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PC\Desktop\"/>
    </mc:Choice>
  </mc:AlternateContent>
  <xr:revisionPtr revIDLastSave="0" documentId="13_ncr:1_{231D1EC8-BD0C-48FE-9935-69A397E51D72}" xr6:coauthVersionLast="45" xr6:coauthVersionMax="45" xr10:uidLastSave="{00000000-0000-0000-0000-000000000000}"/>
  <bookViews>
    <workbookView xWindow="-120" yWindow="-120" windowWidth="20730" windowHeight="11160" xr2:uid="{F5EDB4AF-2969-4D28-8CC0-BE6ED5749FBF}"/>
  </bookViews>
  <sheets>
    <sheet name="G-3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</externalReferences>
  <definedNames>
    <definedName name="\0">#N/A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FF">'[3]97 사업추정(WEKI)'!#REF!</definedName>
    <definedName name="\FG">[4]상반기손익차2총괄!#REF!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>[5]DLC!$HR$111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PP">[6]소화실적!#REF!</definedName>
    <definedName name="\q">#N/A</definedName>
    <definedName name="\r">#N/A</definedName>
    <definedName name="\s" localSheetId="0">#REF!</definedName>
    <definedName name="\s">#REF!</definedName>
    <definedName name="\t" localSheetId="0">#REF!</definedName>
    <definedName name="\t">#REF!</definedName>
    <definedName name="\u">#N/A</definedName>
    <definedName name="\v">#N/A</definedName>
    <definedName name="\w" localSheetId="0">#REF!</definedName>
    <definedName name="\w">#REF!</definedName>
    <definedName name="\x" localSheetId="0">#REF!</definedName>
    <definedName name="\x">#REF!</definedName>
    <definedName name="\y">#N/A</definedName>
    <definedName name="\z" localSheetId="0">#REF!</definedName>
    <definedName name="\z">#REF!</definedName>
    <definedName name="_" localSheetId="0">#REF!</definedName>
    <definedName name="_">#REF!</definedName>
    <definedName name="_.._D__D__D__D_" localSheetId="0">#REF!</definedName>
    <definedName name="_.._D__D__D__D_">#REF!</definedName>
    <definedName name="___________________________________________PG2" localSheetId="0">#REF!</definedName>
    <definedName name="___________________________________________PG2">#REF!</definedName>
    <definedName name="___________________________________________PG3" localSheetId="0">#REF!</definedName>
    <definedName name="___________________________________________PG3">#REF!</definedName>
    <definedName name="__________________________________________PG2" localSheetId="0">#REF!</definedName>
    <definedName name="__________________________________________PG2">#REF!</definedName>
    <definedName name="__________________________________________PG3" localSheetId="0">#REF!</definedName>
    <definedName name="__________________________________________PG3">#REF!</definedName>
    <definedName name="_________________________________________PG2" localSheetId="0">#REF!</definedName>
    <definedName name="_________________________________________PG2">#REF!</definedName>
    <definedName name="_________________________________________PG3" localSheetId="0">#REF!</definedName>
    <definedName name="_________________________________________PG3">#REF!</definedName>
    <definedName name="________________________________________PG2" localSheetId="0">#REF!</definedName>
    <definedName name="________________________________________PG2">#REF!</definedName>
    <definedName name="________________________________________PG3" localSheetId="0">#REF!</definedName>
    <definedName name="________________________________________PG3">#REF!</definedName>
    <definedName name="_______________________________________PG1">'[7]Financial Estimates'!$A$7:$B$108</definedName>
    <definedName name="_______________________________________PG2" localSheetId="0">#REF!</definedName>
    <definedName name="_______________________________________PG2">#REF!</definedName>
    <definedName name="_______________________________________PG3" localSheetId="0">#REF!</definedName>
    <definedName name="_______________________________________PG3">#REF!</definedName>
    <definedName name="_______________________________________PG5">'[7]Financial Estimates'!$A$271:$D$342</definedName>
    <definedName name="______________________________________PG1">'[7]Financial Estimates'!$A$7:$B$108</definedName>
    <definedName name="______________________________________PG2" localSheetId="0">#REF!</definedName>
    <definedName name="______________________________________PG2">#REF!</definedName>
    <definedName name="______________________________________PG3" localSheetId="0">#REF!</definedName>
    <definedName name="______________________________________PG3">#REF!</definedName>
    <definedName name="______________________________________PG5">'[7]Financial Estimates'!$A$271:$D$342</definedName>
    <definedName name="______________________________________zz1" localSheetId="0">#REF!</definedName>
    <definedName name="______________________________________zz1">#REF!</definedName>
    <definedName name="_____________________________________PG1">'[7]Financial Estimates'!$A$7:$B$108</definedName>
    <definedName name="_____________________________________PG2" localSheetId="0">#REF!</definedName>
    <definedName name="_____________________________________PG2">#REF!</definedName>
    <definedName name="_____________________________________PG3" localSheetId="0">#REF!</definedName>
    <definedName name="_____________________________________PG3">#REF!</definedName>
    <definedName name="_____________________________________PG5">'[7]Financial Estimates'!$A$271:$D$342</definedName>
    <definedName name="_____________________________________zz1" localSheetId="0">#REF!</definedName>
    <definedName name="_____________________________________zz1">#REF!</definedName>
    <definedName name="____________________________________PG1">'[7]Financial Estimates'!$A$7:$B$108</definedName>
    <definedName name="____________________________________PG2" localSheetId="0">#REF!</definedName>
    <definedName name="____________________________________PG2">#REF!</definedName>
    <definedName name="____________________________________PG3" localSheetId="0">#REF!</definedName>
    <definedName name="____________________________________PG3">#REF!</definedName>
    <definedName name="____________________________________PG5">'[7]Financial Estimates'!$A$271:$D$342</definedName>
    <definedName name="____________________________________za1" localSheetId="0">#REF!</definedName>
    <definedName name="____________________________________za1">#REF!</definedName>
    <definedName name="____________________________________zz1" localSheetId="0">#REF!</definedName>
    <definedName name="____________________________________zz1">#REF!</definedName>
    <definedName name="___________________________________PG1">'[7]Financial Estimates'!$A$7:$B$108</definedName>
    <definedName name="___________________________________PG2" localSheetId="0">#REF!</definedName>
    <definedName name="___________________________________PG2">#REF!</definedName>
    <definedName name="___________________________________PG3" localSheetId="0">#REF!</definedName>
    <definedName name="___________________________________PG3">#REF!</definedName>
    <definedName name="___________________________________PG5">'[7]Financial Estimates'!$A$271:$D$342</definedName>
    <definedName name="___________________________________pg6">'[8]Financial Estimates'!$A$271:$D$342</definedName>
    <definedName name="___________________________________pg7" localSheetId="0">'[8]Financial Estimates'!#REF!</definedName>
    <definedName name="___________________________________pg7">'[8]Financial Estimates'!#REF!</definedName>
    <definedName name="___________________________________za1" localSheetId="0">#REF!</definedName>
    <definedName name="___________________________________za1">#REF!</definedName>
    <definedName name="___________________________________zz1" localSheetId="0">#REF!</definedName>
    <definedName name="___________________________________zz1">#REF!</definedName>
    <definedName name="__________________________________PG1">'[7]Financial Estimates'!$A$7:$B$108</definedName>
    <definedName name="__________________________________PG2" localSheetId="0">#REF!</definedName>
    <definedName name="__________________________________PG2">#REF!</definedName>
    <definedName name="__________________________________PG3" localSheetId="0">#REF!</definedName>
    <definedName name="__________________________________PG3">#REF!</definedName>
    <definedName name="__________________________________PG5">'[7]Financial Estimates'!$A$271:$D$342</definedName>
    <definedName name="__________________________________pg6">'[8]Financial Estimates'!$A$271:$D$342</definedName>
    <definedName name="__________________________________pg7" localSheetId="0">'[8]Financial Estimates'!#REF!</definedName>
    <definedName name="__________________________________pg7">'[8]Financial Estimates'!#REF!</definedName>
    <definedName name="__________________________________za1" localSheetId="0">#REF!</definedName>
    <definedName name="__________________________________za1">#REF!</definedName>
    <definedName name="__________________________________zz1" localSheetId="0">#REF!</definedName>
    <definedName name="__________________________________zz1">#REF!</definedName>
    <definedName name="_________________________________PG1">'[7]Financial Estimates'!$A$7:$B$108</definedName>
    <definedName name="_________________________________PG2" localSheetId="0">#REF!</definedName>
    <definedName name="_________________________________PG2">#REF!</definedName>
    <definedName name="_________________________________PG3" localSheetId="0">#REF!</definedName>
    <definedName name="_________________________________PG3">#REF!</definedName>
    <definedName name="_________________________________PG5">'[7]Financial Estimates'!$A$271:$D$342</definedName>
    <definedName name="_________________________________pg6">'[8]Financial Estimates'!$A$271:$D$342</definedName>
    <definedName name="_________________________________pg7" localSheetId="0">'[8]Financial Estimates'!#REF!</definedName>
    <definedName name="_________________________________pg7">'[8]Financial Estimates'!#REF!</definedName>
    <definedName name="_________________________________za1" localSheetId="0">#REF!</definedName>
    <definedName name="_________________________________za1">#REF!</definedName>
    <definedName name="_________________________________zz1" localSheetId="0">#REF!</definedName>
    <definedName name="_________________________________zz1">#REF!</definedName>
    <definedName name="________________________________pg7" localSheetId="0">'[8]Financial Estimates'!#REF!</definedName>
    <definedName name="________________________________pg7">'[8]Financial Estimates'!#REF!</definedName>
    <definedName name="________________________________za1" localSheetId="0">'[9]MIS - License Area'!#REF!</definedName>
    <definedName name="________________________________za1">'[9]MIS - License Area'!#REF!</definedName>
    <definedName name="________________________________zz1" localSheetId="0">'[9]MIS - License Area'!#REF!</definedName>
    <definedName name="________________________________zz1">'[9]MIS - License Area'!#REF!</definedName>
    <definedName name="_______________________________pg7" localSheetId="0">'[8]Financial Estimates'!#REF!</definedName>
    <definedName name="_______________________________pg7">'[8]Financial Estimates'!#REF!</definedName>
    <definedName name="_______________________________za1" localSheetId="0">#REF!</definedName>
    <definedName name="_______________________________za1">#REF!</definedName>
    <definedName name="_______________________________zz1" localSheetId="0">#REF!</definedName>
    <definedName name="_______________________________zz1">#REF!</definedName>
    <definedName name="______________________________PG1">'[7]Financial Estimates'!$A$7:$B$108</definedName>
    <definedName name="______________________________pg7" localSheetId="0">'[8]Financial Estimates'!#REF!</definedName>
    <definedName name="______________________________pg7">'[8]Financial Estimates'!#REF!</definedName>
    <definedName name="______________________________za1" localSheetId="0">#REF!</definedName>
    <definedName name="______________________________za1">#REF!</definedName>
    <definedName name="______________________________zz1" localSheetId="0">#REF!</definedName>
    <definedName name="______________________________zz1">#REF!</definedName>
    <definedName name="_____________________________PG1">'[7]Financial Estimates'!$A$7:$B$108</definedName>
    <definedName name="______________________DAT2" localSheetId="0">#REF!</definedName>
    <definedName name="______________________DAT2">#REF!</definedName>
    <definedName name="______________________DAT3" localSheetId="0">#REF!</definedName>
    <definedName name="______________________DAT3">#REF!</definedName>
    <definedName name="______________________DAT4" localSheetId="0">#REF!</definedName>
    <definedName name="______________________DAT4">#REF!</definedName>
    <definedName name="_____________________DAT15" localSheetId="0">'[10]ins spares'!#REF!</definedName>
    <definedName name="_____________________DAT15">'[10]ins spares'!#REF!</definedName>
    <definedName name="_____________________DAT2" localSheetId="0">#REF!</definedName>
    <definedName name="_____________________DAT2">#REF!</definedName>
    <definedName name="_____________________DAT3" localSheetId="0">#REF!</definedName>
    <definedName name="_____________________DAT3">#REF!</definedName>
    <definedName name="_____________________DAT4" localSheetId="0">#REF!</definedName>
    <definedName name="_____________________DAT4">#REF!</definedName>
    <definedName name="_____________________DAT5" localSheetId="0">#REF!</definedName>
    <definedName name="_____________________DAT5">#REF!</definedName>
    <definedName name="_____________________DAT6" localSheetId="0">#REF!</definedName>
    <definedName name="_____________________DAT6">#REF!</definedName>
    <definedName name="_____________________DAT7" localSheetId="0">#REF!</definedName>
    <definedName name="_____________________DAT7">#REF!</definedName>
    <definedName name="_____________________DAT8" localSheetId="0">#REF!</definedName>
    <definedName name="_____________________DAT8">#REF!</definedName>
    <definedName name="_____________________DAT9" localSheetId="0">#REF!</definedName>
    <definedName name="_____________________DAT9">#REF!</definedName>
    <definedName name="_____________________za1" localSheetId="0">#REF!</definedName>
    <definedName name="_____________________za1">#REF!</definedName>
    <definedName name="_____________________zz1" localSheetId="0">#REF!</definedName>
    <definedName name="_____________________zz1">#REF!</definedName>
    <definedName name="____________________DAT12" localSheetId="0">'[11]ins spares'!#REF!</definedName>
    <definedName name="____________________DAT12">'[11]ins spares'!#REF!</definedName>
    <definedName name="____________________DAT13" localSheetId="0">'[11]ins spares'!#REF!</definedName>
    <definedName name="____________________DAT13">'[11]ins spares'!#REF!</definedName>
    <definedName name="____________________DAT15">'[10]ins spares'!#REF!</definedName>
    <definedName name="____________________DAT16">'[11]ins spares'!#REF!</definedName>
    <definedName name="____________________DAT18">'[11]ins spares'!#REF!</definedName>
    <definedName name="____________________DAT19">'[11]ins spares'!#REF!</definedName>
    <definedName name="____________________DAT2" localSheetId="0">#REF!</definedName>
    <definedName name="____________________DAT2">#REF!</definedName>
    <definedName name="____________________DAT20" localSheetId="0">'[11]ins spares'!#REF!</definedName>
    <definedName name="____________________DAT20">'[11]ins spares'!#REF!</definedName>
    <definedName name="____________________DAT21" localSheetId="0">'[11]ins spares'!#REF!</definedName>
    <definedName name="____________________DAT21">'[11]ins spares'!#REF!</definedName>
    <definedName name="____________________DAT22" localSheetId="0">'[11]ins spares'!#REF!</definedName>
    <definedName name="____________________DAT22">'[11]ins spares'!#REF!</definedName>
    <definedName name="____________________DAT23">'[11]ins spares'!#REF!</definedName>
    <definedName name="____________________DAT24">'[11]ins spares'!#REF!</definedName>
    <definedName name="____________________DAT3" localSheetId="0">#REF!</definedName>
    <definedName name="____________________DAT3">#REF!</definedName>
    <definedName name="____________________DAT4" localSheetId="0">#REF!</definedName>
    <definedName name="____________________DAT4">#REF!</definedName>
    <definedName name="____________________DAT5" localSheetId="0">#REF!</definedName>
    <definedName name="____________________DAT5">#REF!</definedName>
    <definedName name="____________________DAT6" localSheetId="0">#REF!</definedName>
    <definedName name="____________________DAT6">#REF!</definedName>
    <definedName name="____________________DAT7" localSheetId="0">#REF!</definedName>
    <definedName name="____________________DAT7">#REF!</definedName>
    <definedName name="____________________DAT8" localSheetId="0">#REF!</definedName>
    <definedName name="____________________DAT8">#REF!</definedName>
    <definedName name="____________________DAT9" localSheetId="0">#REF!</definedName>
    <definedName name="____________________DAT9">#REF!</definedName>
    <definedName name="____________________PG1">'[12]Financial Estimates'!$A$7:$B$108</definedName>
    <definedName name="____________________pg7">'[13]Financial Estimates'!#REF!</definedName>
    <definedName name="____________________za1" localSheetId="0">#REF!</definedName>
    <definedName name="____________________za1">#REF!</definedName>
    <definedName name="____________________zz1" localSheetId="0">#REF!</definedName>
    <definedName name="____________________zz1">#REF!</definedName>
    <definedName name="___________________DAT1" localSheetId="0">#REF!</definedName>
    <definedName name="___________________DAT1">#REF!</definedName>
    <definedName name="___________________DAT10" localSheetId="0">#REF!</definedName>
    <definedName name="___________________DAT10">#REF!</definedName>
    <definedName name="___________________DAT11" localSheetId="0">#REF!</definedName>
    <definedName name="___________________DAT11">#REF!</definedName>
    <definedName name="___________________DAT12" localSheetId="0">'[11]ins spares'!#REF!</definedName>
    <definedName name="___________________DAT12">'[11]ins spares'!#REF!</definedName>
    <definedName name="___________________DAT13" localSheetId="0">'[11]ins spares'!#REF!</definedName>
    <definedName name="___________________DAT13">'[11]ins spares'!#REF!</definedName>
    <definedName name="___________________DAT15">'[10]ins spares'!#REF!</definedName>
    <definedName name="___________________DAT16">'[11]ins spares'!#REF!</definedName>
    <definedName name="___________________DAT18">'[11]ins spares'!#REF!</definedName>
    <definedName name="___________________DAT19">'[11]ins spares'!#REF!</definedName>
    <definedName name="___________________DAT2" localSheetId="0">#REF!</definedName>
    <definedName name="___________________DAT2">#REF!</definedName>
    <definedName name="___________________DAT20" localSheetId="0">'[11]ins spares'!#REF!</definedName>
    <definedName name="___________________DAT20">'[11]ins spares'!#REF!</definedName>
    <definedName name="___________________DAT21" localSheetId="0">'[11]ins spares'!#REF!</definedName>
    <definedName name="___________________DAT21">'[11]ins spares'!#REF!</definedName>
    <definedName name="___________________DAT22" localSheetId="0">'[11]ins spares'!#REF!</definedName>
    <definedName name="___________________DAT22">'[11]ins spares'!#REF!</definedName>
    <definedName name="___________________DAT23">'[11]ins spares'!#REF!</definedName>
    <definedName name="___________________DAT24">'[11]ins spares'!#REF!</definedName>
    <definedName name="___________________DAT3" localSheetId="0">#REF!</definedName>
    <definedName name="___________________DAT3">#REF!</definedName>
    <definedName name="___________________DAT4" localSheetId="0">#REF!</definedName>
    <definedName name="___________________DAT4">#REF!</definedName>
    <definedName name="___________________DAT5" localSheetId="0">#REF!</definedName>
    <definedName name="___________________DAT5">#REF!</definedName>
    <definedName name="___________________DAT6" localSheetId="0">#REF!</definedName>
    <definedName name="___________________DAT6">#REF!</definedName>
    <definedName name="___________________DAT7" localSheetId="0">#REF!</definedName>
    <definedName name="___________________DAT7">#REF!</definedName>
    <definedName name="___________________DAT8" localSheetId="0">#REF!</definedName>
    <definedName name="___________________DAT8">#REF!</definedName>
    <definedName name="___________________DAT9" localSheetId="0">#REF!</definedName>
    <definedName name="___________________DAT9">#REF!</definedName>
    <definedName name="___________________PG1">'[14]Financial Estimates'!$A$7:$B$108</definedName>
    <definedName name="___________________PG2" localSheetId="0">#REF!</definedName>
    <definedName name="___________________PG2">#REF!</definedName>
    <definedName name="___________________PG3" localSheetId="0">#REF!</definedName>
    <definedName name="___________________PG3">#REF!</definedName>
    <definedName name="___________________PG5">'[14]Financial Estimates'!$A$271:$D$342</definedName>
    <definedName name="___________________pg7">'[13]Financial Estimates'!#REF!</definedName>
    <definedName name="___________________za1" localSheetId="0">#REF!</definedName>
    <definedName name="___________________za1">#REF!</definedName>
    <definedName name="___________________zz1" localSheetId="0">#REF!</definedName>
    <definedName name="___________________zz1">#REF!</definedName>
    <definedName name="__________________BSD1" localSheetId="0">#REF!</definedName>
    <definedName name="__________________BSD1">#REF!</definedName>
    <definedName name="__________________BSD2" localSheetId="0">#REF!</definedName>
    <definedName name="__________________BSD2">#REF!</definedName>
    <definedName name="__________________DAT1" localSheetId="0">#REF!</definedName>
    <definedName name="__________________DAT1">#REF!</definedName>
    <definedName name="__________________DAT10" localSheetId="0">#REF!</definedName>
    <definedName name="__________________DAT10">#REF!</definedName>
    <definedName name="__________________DAT11" localSheetId="0">#REF!</definedName>
    <definedName name="__________________DAT11">#REF!</definedName>
    <definedName name="__________________DAT12" localSheetId="0">#REF!</definedName>
    <definedName name="__________________DAT12">#REF!</definedName>
    <definedName name="__________________DAT13" localSheetId="0">#REF!</definedName>
    <definedName name="__________________DAT13">#REF!</definedName>
    <definedName name="__________________DAT15">'[10]ins spares'!#REF!</definedName>
    <definedName name="__________________DAT16" localSheetId="0">#REF!</definedName>
    <definedName name="__________________DAT16">#REF!</definedName>
    <definedName name="__________________DAT18" localSheetId="0">#REF!</definedName>
    <definedName name="__________________DAT18">#REF!</definedName>
    <definedName name="__________________DAT19" localSheetId="0">#REF!</definedName>
    <definedName name="__________________DAT19">#REF!</definedName>
    <definedName name="__________________DAT2" localSheetId="0">#REF!</definedName>
    <definedName name="__________________DAT2">#REF!</definedName>
    <definedName name="__________________DAT20" localSheetId="0">#REF!</definedName>
    <definedName name="__________________DAT20">#REF!</definedName>
    <definedName name="__________________DAT21" localSheetId="0">#REF!</definedName>
    <definedName name="__________________DAT21">#REF!</definedName>
    <definedName name="__________________DAT22" localSheetId="0">#REF!</definedName>
    <definedName name="__________________DAT22">#REF!</definedName>
    <definedName name="__________________DAT23" localSheetId="0">#REF!</definedName>
    <definedName name="__________________DAT23">#REF!</definedName>
    <definedName name="__________________DAT24" localSheetId="0">#REF!</definedName>
    <definedName name="__________________DAT24">#REF!</definedName>
    <definedName name="__________________DAT3" localSheetId="0">#REF!</definedName>
    <definedName name="__________________DAT3">#REF!</definedName>
    <definedName name="__________________DAT4" localSheetId="0">#REF!</definedName>
    <definedName name="__________________DAT4">#REF!</definedName>
    <definedName name="__________________DAT5" localSheetId="0">#REF!</definedName>
    <definedName name="__________________DAT5">#REF!</definedName>
    <definedName name="__________________DAT6" localSheetId="0">#REF!</definedName>
    <definedName name="__________________DAT6">#REF!</definedName>
    <definedName name="__________________DAT7" localSheetId="0">#REF!</definedName>
    <definedName name="__________________DAT7">#REF!</definedName>
    <definedName name="__________________DAT8" localSheetId="0">#REF!</definedName>
    <definedName name="__________________DAT8">#REF!</definedName>
    <definedName name="__________________DAT9" localSheetId="0">#REF!</definedName>
    <definedName name="__________________DAT9">#REF!</definedName>
    <definedName name="__________________IED1" localSheetId="0">#REF!</definedName>
    <definedName name="__________________IED1">#REF!</definedName>
    <definedName name="__________________IED2" localSheetId="0">#REF!</definedName>
    <definedName name="__________________IED2">#REF!</definedName>
    <definedName name="__________________PG1">'[7]Financial Estimates'!$A$7:$B$108</definedName>
    <definedName name="__________________PG2" localSheetId="0">#REF!</definedName>
    <definedName name="__________________PG2">#REF!</definedName>
    <definedName name="__________________PG3" localSheetId="0">#REF!</definedName>
    <definedName name="__________________PG3">#REF!</definedName>
    <definedName name="__________________PG5" localSheetId="0">'[15]Financial Estimates'!$A$271:$D$342</definedName>
    <definedName name="__________________PG5">'[16]Financial Estimates'!$A$271:$D$342</definedName>
    <definedName name="__________________pg6">'[13]Financial Estimates'!$A$271:$D$342</definedName>
    <definedName name="__________________pg7" localSheetId="0">#REF!</definedName>
    <definedName name="__________________pg7">#REF!</definedName>
    <definedName name="__________________za1" localSheetId="0">#REF!</definedName>
    <definedName name="__________________za1">#REF!</definedName>
    <definedName name="__________________zz1" localSheetId="0">#REF!</definedName>
    <definedName name="__________________zz1">#REF!</definedName>
    <definedName name="_________________BSD1" localSheetId="0">#REF!</definedName>
    <definedName name="_________________BSD1">#REF!</definedName>
    <definedName name="_________________BSD2" localSheetId="0">#REF!</definedName>
    <definedName name="_________________BSD2">#REF!</definedName>
    <definedName name="_________________DAT1" localSheetId="0">#REF!</definedName>
    <definedName name="_________________DAT1">#REF!</definedName>
    <definedName name="_________________DAT10" localSheetId="0">#REF!</definedName>
    <definedName name="_________________DAT10">#REF!</definedName>
    <definedName name="_________________DAT11" localSheetId="0">#REF!</definedName>
    <definedName name="_________________DAT11">#REF!</definedName>
    <definedName name="_________________DAT12" localSheetId="0">#REF!</definedName>
    <definedName name="_________________DAT12">#REF!</definedName>
    <definedName name="_________________DAT13">'[10]ins spares'!#REF!</definedName>
    <definedName name="_________________DAT15">'[10]ins spares'!#REF!</definedName>
    <definedName name="_________________DAT16">'[10]ins spares'!#REF!</definedName>
    <definedName name="_________________DAT18">'[10]ins spares'!#REF!</definedName>
    <definedName name="_________________DAT19">'[10]ins spares'!#REF!</definedName>
    <definedName name="_________________DAT2" localSheetId="0">#REF!</definedName>
    <definedName name="_________________DAT2">#REF!</definedName>
    <definedName name="_________________DAT20">'[10]ins spares'!#REF!</definedName>
    <definedName name="_________________DAT21">'[10]ins spares'!#REF!</definedName>
    <definedName name="_________________DAT22">'[10]ins spares'!#REF!</definedName>
    <definedName name="_________________DAT23">'[10]ins spares'!#REF!</definedName>
    <definedName name="_________________DAT24">'[10]ins spares'!#REF!</definedName>
    <definedName name="_________________DAT3" localSheetId="0">#REF!</definedName>
    <definedName name="_________________DAT3">#REF!</definedName>
    <definedName name="_________________DAT4" localSheetId="0">#REF!</definedName>
    <definedName name="_________________DAT4">#REF!</definedName>
    <definedName name="_________________DAT5" localSheetId="0">#REF!</definedName>
    <definedName name="_________________DAT5">#REF!</definedName>
    <definedName name="_________________DAT6" localSheetId="0">#REF!</definedName>
    <definedName name="_________________DAT6">#REF!</definedName>
    <definedName name="_________________DAT7" localSheetId="0">#REF!</definedName>
    <definedName name="_________________DAT7">#REF!</definedName>
    <definedName name="_________________DAT8" localSheetId="0">#REF!</definedName>
    <definedName name="_________________DAT8">#REF!</definedName>
    <definedName name="_________________DAT9" localSheetId="0">#REF!</definedName>
    <definedName name="_________________DAT9">#REF!</definedName>
    <definedName name="_________________G87634" localSheetId="0">#REF!</definedName>
    <definedName name="_________________G87634">#REF!</definedName>
    <definedName name="_________________IED1" localSheetId="0">#REF!</definedName>
    <definedName name="_________________IED1">#REF!</definedName>
    <definedName name="_________________IED2" localSheetId="0">#REF!</definedName>
    <definedName name="_________________IED2">#REF!</definedName>
    <definedName name="_________________PG1" localSheetId="0">'[15]Financial Estimates'!$A$7:$B$108</definedName>
    <definedName name="_________________PG1">'[16]Financial Estimates'!$A$7:$B$108</definedName>
    <definedName name="_________________PG2" localSheetId="0">#REF!</definedName>
    <definedName name="_________________PG2">#REF!</definedName>
    <definedName name="_________________PG3" localSheetId="0">#REF!</definedName>
    <definedName name="_________________PG3">#REF!</definedName>
    <definedName name="_________________PG5" localSheetId="0">'[15]Financial Estimates'!$A$271:$D$342</definedName>
    <definedName name="_________________PG5">'[16]Financial Estimates'!$A$271:$D$342</definedName>
    <definedName name="_________________pg6" localSheetId="0">#REF!</definedName>
    <definedName name="_________________pg6">#REF!</definedName>
    <definedName name="_________________pg7" localSheetId="0">#REF!</definedName>
    <definedName name="_________________pg7">#REF!</definedName>
    <definedName name="_________________za1" localSheetId="0">#REF!</definedName>
    <definedName name="_________________za1">#REF!</definedName>
    <definedName name="_________________zz1" localSheetId="0">#REF!</definedName>
    <definedName name="_________________zz1">#REF!</definedName>
    <definedName name="________________BSD1" localSheetId="0">#REF!</definedName>
    <definedName name="________________BSD1">#REF!</definedName>
    <definedName name="________________BSD2" localSheetId="0">#REF!</definedName>
    <definedName name="________________BSD2">#REF!</definedName>
    <definedName name="________________DAT1" localSheetId="0">#REF!</definedName>
    <definedName name="________________DAT1">#REF!</definedName>
    <definedName name="________________DAT10" localSheetId="0">#REF!</definedName>
    <definedName name="________________DAT10">#REF!</definedName>
    <definedName name="________________DAT11" localSheetId="0">#REF!</definedName>
    <definedName name="________________DAT11">#REF!</definedName>
    <definedName name="________________DAT12">'[10]ins spares'!#REF!</definedName>
    <definedName name="________________DAT13">'[10]ins spares'!#REF!</definedName>
    <definedName name="________________DAT15">'[10]ins spares'!#REF!</definedName>
    <definedName name="________________DAT16">'[10]ins spares'!#REF!</definedName>
    <definedName name="________________DAT18">'[10]ins spares'!#REF!</definedName>
    <definedName name="________________DAT19">'[10]ins spares'!#REF!</definedName>
    <definedName name="________________DAT2" localSheetId="0">#REF!</definedName>
    <definedName name="________________DAT2">#REF!</definedName>
    <definedName name="________________DAT20" localSheetId="0">#REF!</definedName>
    <definedName name="________________DAT20">#REF!</definedName>
    <definedName name="________________DAT21" localSheetId="0">#REF!</definedName>
    <definedName name="________________DAT21">#REF!</definedName>
    <definedName name="________________DAT22" localSheetId="0">#REF!</definedName>
    <definedName name="________________DAT22">#REF!</definedName>
    <definedName name="________________DAT23" localSheetId="0">#REF!</definedName>
    <definedName name="________________DAT23">#REF!</definedName>
    <definedName name="________________DAT24" localSheetId="0">#REF!</definedName>
    <definedName name="________________DAT24">#REF!</definedName>
    <definedName name="________________DAT3" localSheetId="0">#REF!</definedName>
    <definedName name="________________DAT3">#REF!</definedName>
    <definedName name="________________DAT4" localSheetId="0">#REF!</definedName>
    <definedName name="________________DAT4">#REF!</definedName>
    <definedName name="________________DAT5" localSheetId="0">#REF!</definedName>
    <definedName name="________________DAT5">#REF!</definedName>
    <definedName name="________________DAT6" localSheetId="0">#REF!</definedName>
    <definedName name="________________DAT6">#REF!</definedName>
    <definedName name="________________DAT7" localSheetId="0">#REF!</definedName>
    <definedName name="________________DAT7">#REF!</definedName>
    <definedName name="________________DAT8" localSheetId="0">#REF!</definedName>
    <definedName name="________________DAT8">#REF!</definedName>
    <definedName name="________________DAT9" localSheetId="0">#REF!</definedName>
    <definedName name="________________DAT9">#REF!</definedName>
    <definedName name="________________G87634" localSheetId="0">#REF!</definedName>
    <definedName name="________________G87634">#REF!</definedName>
    <definedName name="________________IED1" localSheetId="0">#REF!</definedName>
    <definedName name="________________IED1">#REF!</definedName>
    <definedName name="________________IED2" localSheetId="0">#REF!</definedName>
    <definedName name="________________IED2">#REF!</definedName>
    <definedName name="________________PG1">'[7]Financial Estimates'!$A$7:$B$108</definedName>
    <definedName name="________________PG2" localSheetId="0">#REF!</definedName>
    <definedName name="________________PG2">#REF!</definedName>
    <definedName name="________________PG3" localSheetId="0">#REF!</definedName>
    <definedName name="________________PG3">#REF!</definedName>
    <definedName name="________________PG5" localSheetId="0">'[15]Financial Estimates'!$A$271:$D$342</definedName>
    <definedName name="________________PG5">'[16]Financial Estimates'!$A$271:$D$342</definedName>
    <definedName name="________________pg6" localSheetId="0">#REF!</definedName>
    <definedName name="________________pg6">#REF!</definedName>
    <definedName name="________________pg7" localSheetId="0">#REF!</definedName>
    <definedName name="________________pg7">#REF!</definedName>
    <definedName name="________________za1" localSheetId="0">#REF!</definedName>
    <definedName name="________________za1">#REF!</definedName>
    <definedName name="________________zz1" localSheetId="0">#REF!</definedName>
    <definedName name="________________zz1">#REF!</definedName>
    <definedName name="_______________BSD1" localSheetId="0">#REF!</definedName>
    <definedName name="_______________BSD1">#REF!</definedName>
    <definedName name="_______________BSD2" localSheetId="0">#REF!</definedName>
    <definedName name="_______________BSD2">#REF!</definedName>
    <definedName name="_______________DAT1" localSheetId="0">#REF!</definedName>
    <definedName name="_______________DAT1">#REF!</definedName>
    <definedName name="_______________DAT10" localSheetId="0">#REF!</definedName>
    <definedName name="_______________DAT10">#REF!</definedName>
    <definedName name="_______________DAT11" localSheetId="0">#REF!</definedName>
    <definedName name="_______________DAT11">#REF!</definedName>
    <definedName name="_______________DAT12" localSheetId="0">#REF!</definedName>
    <definedName name="_______________DAT12">#REF!</definedName>
    <definedName name="_______________DAT13" localSheetId="0">#REF!</definedName>
    <definedName name="_______________DAT13">#REF!</definedName>
    <definedName name="_______________DAT15" localSheetId="0">#REF!</definedName>
    <definedName name="_______________DAT15">#REF!</definedName>
    <definedName name="_______________DAT16" localSheetId="0">#REF!</definedName>
    <definedName name="_______________DAT16">#REF!</definedName>
    <definedName name="_______________DAT18" localSheetId="0">#REF!</definedName>
    <definedName name="_______________DAT18">#REF!</definedName>
    <definedName name="_______________DAT19" localSheetId="0">#REF!</definedName>
    <definedName name="_______________DAT19">#REF!</definedName>
    <definedName name="_______________DAT2" localSheetId="0">#REF!</definedName>
    <definedName name="_______________DAT2">#REF!</definedName>
    <definedName name="_______________DAT20" localSheetId="0">#REF!</definedName>
    <definedName name="_______________DAT20">#REF!</definedName>
    <definedName name="_______________DAT21" localSheetId="0">#REF!</definedName>
    <definedName name="_______________DAT21">#REF!</definedName>
    <definedName name="_______________DAT22" localSheetId="0">#REF!</definedName>
    <definedName name="_______________DAT22">#REF!</definedName>
    <definedName name="_______________DAT23" localSheetId="0">#REF!</definedName>
    <definedName name="_______________DAT23">#REF!</definedName>
    <definedName name="_______________DAT24" localSheetId="0">#REF!</definedName>
    <definedName name="_______________DAT24">#REF!</definedName>
    <definedName name="_______________DAT3" localSheetId="0">#REF!</definedName>
    <definedName name="_______________DAT3">#REF!</definedName>
    <definedName name="_______________DAT4" localSheetId="0">#REF!</definedName>
    <definedName name="_______________DAT4">#REF!</definedName>
    <definedName name="_______________DAT5" localSheetId="0">#REF!</definedName>
    <definedName name="_______________DAT5">#REF!</definedName>
    <definedName name="_______________DAT6" localSheetId="0">#REF!</definedName>
    <definedName name="_______________DAT6">#REF!</definedName>
    <definedName name="_______________DAT7" localSheetId="0">#REF!</definedName>
    <definedName name="_______________DAT7">#REF!</definedName>
    <definedName name="_______________DAT8" localSheetId="0">#REF!</definedName>
    <definedName name="_______________DAT8">#REF!</definedName>
    <definedName name="_______________DAT9" localSheetId="0">#REF!</definedName>
    <definedName name="_______________DAT9">#REF!</definedName>
    <definedName name="_______________IED1" localSheetId="0">#REF!</definedName>
    <definedName name="_______________IED1">#REF!</definedName>
    <definedName name="_______________IED2" localSheetId="0">#REF!</definedName>
    <definedName name="_______________IED2">#REF!</definedName>
    <definedName name="_______________PG1" localSheetId="0">'[17]Financial Estimates'!$A$7:$B$108</definedName>
    <definedName name="_______________PG1">'[18]Financial Estimates'!$A$7:$B$108</definedName>
    <definedName name="_______________PG2" localSheetId="0">#REF!</definedName>
    <definedName name="_______________PG2">#REF!</definedName>
    <definedName name="_______________PG3" localSheetId="0">#REF!</definedName>
    <definedName name="_______________PG3">#REF!</definedName>
    <definedName name="_______________PG5" localSheetId="0">'[17]Financial Estimates'!$A$271:$D$342</definedName>
    <definedName name="_______________PG5">'[18]Financial Estimates'!$A$271:$D$342</definedName>
    <definedName name="_______________pg6" localSheetId="0">#REF!</definedName>
    <definedName name="_______________pg6">#REF!</definedName>
    <definedName name="_______________pg7" localSheetId="0">#REF!</definedName>
    <definedName name="_______________pg7">#REF!</definedName>
    <definedName name="_______________za1" localSheetId="0">#REF!</definedName>
    <definedName name="_______________za1">#REF!</definedName>
    <definedName name="_______________zz1" localSheetId="0">#REF!</definedName>
    <definedName name="_______________zz1">#REF!</definedName>
    <definedName name="______________BSD1" localSheetId="0">#REF!</definedName>
    <definedName name="______________BSD1">#REF!</definedName>
    <definedName name="______________BSD2" localSheetId="0">#REF!</definedName>
    <definedName name="______________BSD2">#REF!</definedName>
    <definedName name="______________DAT1" localSheetId="0">#REF!</definedName>
    <definedName name="______________DAT1">#REF!</definedName>
    <definedName name="______________DAT10" localSheetId="0">#REF!</definedName>
    <definedName name="______________DAT10">#REF!</definedName>
    <definedName name="______________DAT11" localSheetId="0">#REF!</definedName>
    <definedName name="______________DAT11">#REF!</definedName>
    <definedName name="______________DAT12" localSheetId="0">#REF!</definedName>
    <definedName name="______________DAT12">#REF!</definedName>
    <definedName name="______________DAT13" localSheetId="0">#REF!</definedName>
    <definedName name="______________DAT13">#REF!</definedName>
    <definedName name="______________DAT15" localSheetId="0">#REF!</definedName>
    <definedName name="______________DAT15">#REF!</definedName>
    <definedName name="______________DAT16" localSheetId="0">#REF!</definedName>
    <definedName name="______________DAT16">#REF!</definedName>
    <definedName name="______________DAT18" localSheetId="0">#REF!</definedName>
    <definedName name="______________DAT18">#REF!</definedName>
    <definedName name="______________DAT19" localSheetId="0">#REF!</definedName>
    <definedName name="______________DAT19">#REF!</definedName>
    <definedName name="______________DAT2" localSheetId="0">#REF!</definedName>
    <definedName name="______________DAT2">#REF!</definedName>
    <definedName name="______________DAT20" localSheetId="0">#REF!</definedName>
    <definedName name="______________DAT20">#REF!</definedName>
    <definedName name="______________DAT21" localSheetId="0">#REF!</definedName>
    <definedName name="______________DAT21">#REF!</definedName>
    <definedName name="______________DAT22" localSheetId="0">#REF!</definedName>
    <definedName name="______________DAT22">#REF!</definedName>
    <definedName name="______________DAT23" localSheetId="0">#REF!</definedName>
    <definedName name="______________DAT23">#REF!</definedName>
    <definedName name="______________DAT24" localSheetId="0">#REF!</definedName>
    <definedName name="______________DAT24">#REF!</definedName>
    <definedName name="______________DAT3" localSheetId="0">#REF!</definedName>
    <definedName name="______________DAT3">#REF!</definedName>
    <definedName name="______________DAT4" localSheetId="0">#REF!</definedName>
    <definedName name="______________DAT4">#REF!</definedName>
    <definedName name="______________DAT5" localSheetId="0">#REF!</definedName>
    <definedName name="______________DAT5">#REF!</definedName>
    <definedName name="______________DAT6" localSheetId="0">#REF!</definedName>
    <definedName name="______________DAT6">#REF!</definedName>
    <definedName name="______________DAT7" localSheetId="0">#REF!</definedName>
    <definedName name="______________DAT7">#REF!</definedName>
    <definedName name="______________DAT8" localSheetId="0">#REF!</definedName>
    <definedName name="______________DAT8">#REF!</definedName>
    <definedName name="______________DAT9" localSheetId="0">#REF!</definedName>
    <definedName name="______________DAT9">#REF!</definedName>
    <definedName name="______________IED1" localSheetId="0">#REF!</definedName>
    <definedName name="______________IED1">#REF!</definedName>
    <definedName name="______________IED2" localSheetId="0">#REF!</definedName>
    <definedName name="______________IED2">#REF!</definedName>
    <definedName name="______________PG1" localSheetId="0">'[15]Financial Estimates'!$A$7:$B$108</definedName>
    <definedName name="______________PG1">'[16]Financial Estimates'!$A$7:$B$108</definedName>
    <definedName name="______________PG2" localSheetId="0">#REF!</definedName>
    <definedName name="______________PG2">#REF!</definedName>
    <definedName name="______________PG3" localSheetId="0">#REF!</definedName>
    <definedName name="______________PG3">#REF!</definedName>
    <definedName name="______________PG5" localSheetId="0">'[15]Financial Estimates'!$A$271:$D$342</definedName>
    <definedName name="______________PG5">'[16]Financial Estimates'!$A$271:$D$342</definedName>
    <definedName name="______________pg6" localSheetId="0">#REF!</definedName>
    <definedName name="______________pg6">#REF!</definedName>
    <definedName name="______________pg7" localSheetId="0">#REF!</definedName>
    <definedName name="______________pg7">#REF!</definedName>
    <definedName name="______________za1" localSheetId="0">#REF!</definedName>
    <definedName name="______________za1">#REF!</definedName>
    <definedName name="______________zz1" localSheetId="0">#REF!</definedName>
    <definedName name="______________zz1">#REF!</definedName>
    <definedName name="_____________BSD1" localSheetId="0">#REF!</definedName>
    <definedName name="_____________BSD1">#REF!</definedName>
    <definedName name="_____________BSD2" localSheetId="0">#REF!</definedName>
    <definedName name="_____________BSD2">#REF!</definedName>
    <definedName name="_____________DAT1" localSheetId="0">#REF!</definedName>
    <definedName name="_____________DAT1">#REF!</definedName>
    <definedName name="_____________DAT10" localSheetId="0">#REF!</definedName>
    <definedName name="_____________DAT10">#REF!</definedName>
    <definedName name="_____________DAT11" localSheetId="0">#REF!</definedName>
    <definedName name="_____________DAT11">#REF!</definedName>
    <definedName name="_____________DAT12" localSheetId="0">#REF!</definedName>
    <definedName name="_____________DAT12">#REF!</definedName>
    <definedName name="_____________DAT13" localSheetId="0">#REF!</definedName>
    <definedName name="_____________DAT13">#REF!</definedName>
    <definedName name="_____________DAT15" localSheetId="0">#REF!</definedName>
    <definedName name="_____________DAT15">#REF!</definedName>
    <definedName name="_____________DAT16" localSheetId="0">#REF!</definedName>
    <definedName name="_____________DAT16">#REF!</definedName>
    <definedName name="_____________DAT18" localSheetId="0">#REF!</definedName>
    <definedName name="_____________DAT18">#REF!</definedName>
    <definedName name="_____________DAT19" localSheetId="0">#REF!</definedName>
    <definedName name="_____________DAT19">#REF!</definedName>
    <definedName name="_____________DAT2" localSheetId="0">#REF!</definedName>
    <definedName name="_____________DAT2">#REF!</definedName>
    <definedName name="_____________DAT20" localSheetId="0">#REF!</definedName>
    <definedName name="_____________DAT20">#REF!</definedName>
    <definedName name="_____________DAT21" localSheetId="0">#REF!</definedName>
    <definedName name="_____________DAT21">#REF!</definedName>
    <definedName name="_____________DAT22" localSheetId="0">#REF!</definedName>
    <definedName name="_____________DAT22">#REF!</definedName>
    <definedName name="_____________DAT23" localSheetId="0">#REF!</definedName>
    <definedName name="_____________DAT23">#REF!</definedName>
    <definedName name="_____________DAT24" localSheetId="0">#REF!</definedName>
    <definedName name="_____________DAT24">#REF!</definedName>
    <definedName name="_____________DAT3" localSheetId="0">#REF!</definedName>
    <definedName name="_____________DAT3">#REF!</definedName>
    <definedName name="_____________DAT4" localSheetId="0">#REF!</definedName>
    <definedName name="_____________DAT4">#REF!</definedName>
    <definedName name="_____________DAT5" localSheetId="0">#REF!</definedName>
    <definedName name="_____________DAT5">#REF!</definedName>
    <definedName name="_____________DAT6" localSheetId="0">#REF!</definedName>
    <definedName name="_____________DAT6">#REF!</definedName>
    <definedName name="_____________DAT7" localSheetId="0">#REF!</definedName>
    <definedName name="_____________DAT7">#REF!</definedName>
    <definedName name="_____________DAT8" localSheetId="0">#REF!</definedName>
    <definedName name="_____________DAT8">#REF!</definedName>
    <definedName name="_____________DAT9" localSheetId="0">#REF!</definedName>
    <definedName name="_____________DAT9">#REF!</definedName>
    <definedName name="_____________IED1" localSheetId="0">#REF!</definedName>
    <definedName name="_____________IED1">#REF!</definedName>
    <definedName name="_____________IED2" localSheetId="0">#REF!</definedName>
    <definedName name="_____________IED2">#REF!</definedName>
    <definedName name="_____________PG1" localSheetId="0">'[19]Financial Estimates'!$A$7:$B$108</definedName>
    <definedName name="_____________PG1">'[20]Financial Estimates'!$A$7:$B$108</definedName>
    <definedName name="_____________PG2" localSheetId="0">#REF!</definedName>
    <definedName name="_____________PG2">#REF!</definedName>
    <definedName name="_____________PG3" localSheetId="0">#REF!</definedName>
    <definedName name="_____________PG3">#REF!</definedName>
    <definedName name="_____________PG5" localSheetId="0">'[19]Financial Estimates'!$A$271:$D$342</definedName>
    <definedName name="_____________PG5">'[20]Financial Estimates'!$A$271:$D$342</definedName>
    <definedName name="_____________pg6">'[8]Financial Estimates'!$A$271:$D$342</definedName>
    <definedName name="_____________pg7" localSheetId="0">#REF!</definedName>
    <definedName name="_____________pg7">#REF!</definedName>
    <definedName name="_____________za1" localSheetId="0">#REF!</definedName>
    <definedName name="_____________za1">#REF!</definedName>
    <definedName name="_____________zz1" localSheetId="0">#REF!</definedName>
    <definedName name="_____________zz1">#REF!</definedName>
    <definedName name="____________BSD1" localSheetId="0">#REF!</definedName>
    <definedName name="____________BSD1">#REF!</definedName>
    <definedName name="____________BSD2" localSheetId="0">#REF!</definedName>
    <definedName name="____________BSD2">#REF!</definedName>
    <definedName name="____________DAT1" localSheetId="0">#REF!</definedName>
    <definedName name="____________DAT1">#REF!</definedName>
    <definedName name="____________DAT10" localSheetId="0">#REF!</definedName>
    <definedName name="____________DAT10">#REF!</definedName>
    <definedName name="____________DAT11" localSheetId="0">#REF!</definedName>
    <definedName name="____________DAT11">#REF!</definedName>
    <definedName name="____________DAT12" localSheetId="0">'[11]ins spares'!#REF!</definedName>
    <definedName name="____________DAT12">'[11]ins spares'!#REF!</definedName>
    <definedName name="____________DAT13" localSheetId="0">'[11]ins spares'!#REF!</definedName>
    <definedName name="____________DAT13">'[11]ins spares'!#REF!</definedName>
    <definedName name="____________DAT15" localSheetId="0">'[11]ins spares'!#REF!</definedName>
    <definedName name="____________DAT15">'[11]ins spares'!#REF!</definedName>
    <definedName name="____________DAT16">'[10]ins spares'!#REF!</definedName>
    <definedName name="____________DAT18">'[10]ins spares'!#REF!</definedName>
    <definedName name="____________DAT19">'[10]ins spares'!#REF!</definedName>
    <definedName name="____________DAT2" localSheetId="0">#REF!</definedName>
    <definedName name="____________DAT2">#REF!</definedName>
    <definedName name="____________DAT20">'[10]ins spares'!#REF!</definedName>
    <definedName name="____________DAT21">'[10]ins spares'!#REF!</definedName>
    <definedName name="____________DAT22">'[10]ins spares'!#REF!</definedName>
    <definedName name="____________DAT23">'[10]ins spares'!#REF!</definedName>
    <definedName name="____________DAT24">'[10]ins spares'!#REF!</definedName>
    <definedName name="____________DAT3" localSheetId="0">#REF!</definedName>
    <definedName name="____________DAT3">#REF!</definedName>
    <definedName name="____________DAT4" localSheetId="0">#REF!</definedName>
    <definedName name="____________DAT4">#REF!</definedName>
    <definedName name="____________DAT5" localSheetId="0">#REF!</definedName>
    <definedName name="____________DAT5">#REF!</definedName>
    <definedName name="____________DAT6" localSheetId="0">#REF!</definedName>
    <definedName name="____________DAT6">#REF!</definedName>
    <definedName name="____________DAT7" localSheetId="0">#REF!</definedName>
    <definedName name="____________DAT7">#REF!</definedName>
    <definedName name="____________DAT8" localSheetId="0">#REF!</definedName>
    <definedName name="____________DAT8">#REF!</definedName>
    <definedName name="____________DAT9" localSheetId="0">#REF!</definedName>
    <definedName name="____________DAT9">#REF!</definedName>
    <definedName name="____________IED1" localSheetId="0">#REF!</definedName>
    <definedName name="____________IED1">#REF!</definedName>
    <definedName name="____________IED2" localSheetId="0">#REF!</definedName>
    <definedName name="____________IED2">#REF!</definedName>
    <definedName name="____________PG1">'[14]Financial Estimates'!$A$7:$B$108</definedName>
    <definedName name="____________PG2" localSheetId="0">#REF!</definedName>
    <definedName name="____________PG2">#REF!</definedName>
    <definedName name="____________PG3" localSheetId="0">#REF!</definedName>
    <definedName name="____________PG3">#REF!</definedName>
    <definedName name="____________PG5">'[7]Financial Estimates'!$A$271:$D$342</definedName>
    <definedName name="____________pg6">'[8]Financial Estimates'!$A$271:$D$342</definedName>
    <definedName name="____________pg7">'[13]Financial Estimates'!#REF!</definedName>
    <definedName name="____________za1" localSheetId="0">#REF!</definedName>
    <definedName name="____________za1">#REF!</definedName>
    <definedName name="____________zz1" localSheetId="0">#REF!</definedName>
    <definedName name="____________zz1">#REF!</definedName>
    <definedName name="___________BSD1" localSheetId="0">#REF!</definedName>
    <definedName name="___________BSD1">#REF!</definedName>
    <definedName name="___________BSD2" localSheetId="0">#REF!</definedName>
    <definedName name="___________BSD2">#REF!</definedName>
    <definedName name="___________D87840" localSheetId="0">#REF!</definedName>
    <definedName name="___________D87840">#REF!</definedName>
    <definedName name="___________DAT1" localSheetId="0">#REF!</definedName>
    <definedName name="___________DAT1">#REF!</definedName>
    <definedName name="___________DAT10" localSheetId="0">#REF!</definedName>
    <definedName name="___________DAT10">#REF!</definedName>
    <definedName name="___________DAT11" localSheetId="0">#REF!</definedName>
    <definedName name="___________DAT11">#REF!</definedName>
    <definedName name="___________DAT12" localSheetId="0">#REF!</definedName>
    <definedName name="___________DAT12">#REF!</definedName>
    <definedName name="___________DAT13" localSheetId="0">#REF!</definedName>
    <definedName name="___________DAT13">#REF!</definedName>
    <definedName name="___________DAT15" localSheetId="0">#REF!</definedName>
    <definedName name="___________DAT15">#REF!</definedName>
    <definedName name="___________DAT16" localSheetId="0">#REF!</definedName>
    <definedName name="___________DAT16">#REF!</definedName>
    <definedName name="___________DAT18" localSheetId="0">#REF!</definedName>
    <definedName name="___________DAT18">#REF!</definedName>
    <definedName name="___________DAT19" localSheetId="0">#REF!</definedName>
    <definedName name="___________DAT19">#REF!</definedName>
    <definedName name="___________DAT2" localSheetId="0">#REF!</definedName>
    <definedName name="___________DAT2">#REF!</definedName>
    <definedName name="___________DAT20" localSheetId="0">#REF!</definedName>
    <definedName name="___________DAT20">#REF!</definedName>
    <definedName name="___________DAT21" localSheetId="0">#REF!</definedName>
    <definedName name="___________DAT21">#REF!</definedName>
    <definedName name="___________DAT22" localSheetId="0">#REF!</definedName>
    <definedName name="___________DAT22">#REF!</definedName>
    <definedName name="___________DAT23" localSheetId="0">#REF!</definedName>
    <definedName name="___________DAT23">#REF!</definedName>
    <definedName name="___________DAT24" localSheetId="0">#REF!</definedName>
    <definedName name="___________DAT24">#REF!</definedName>
    <definedName name="___________DAT3" localSheetId="0">#REF!</definedName>
    <definedName name="___________DAT3">#REF!</definedName>
    <definedName name="___________DAT4" localSheetId="0">#REF!</definedName>
    <definedName name="___________DAT4">#REF!</definedName>
    <definedName name="___________DAT5" localSheetId="0">#REF!</definedName>
    <definedName name="___________DAT5">#REF!</definedName>
    <definedName name="___________DAT6" localSheetId="0">#REF!</definedName>
    <definedName name="___________DAT6">#REF!</definedName>
    <definedName name="___________DAT7" localSheetId="0">#REF!</definedName>
    <definedName name="___________DAT7">#REF!</definedName>
    <definedName name="___________DAT8" localSheetId="0">#REF!</definedName>
    <definedName name="___________DAT8">#REF!</definedName>
    <definedName name="___________DAT9" localSheetId="0">#REF!</definedName>
    <definedName name="___________DAT9">#REF!</definedName>
    <definedName name="___________G87634" localSheetId="0">#REF!</definedName>
    <definedName name="___________G87634">#REF!</definedName>
    <definedName name="___________IED1" localSheetId="0">#REF!</definedName>
    <definedName name="___________IED1">#REF!</definedName>
    <definedName name="___________IED2" localSheetId="0">#REF!</definedName>
    <definedName name="___________IED2">#REF!</definedName>
    <definedName name="___________PG1">'[7]Financial Estimates'!$A$7:$B$108</definedName>
    <definedName name="___________PG2" localSheetId="0">#REF!</definedName>
    <definedName name="___________PG2">#REF!</definedName>
    <definedName name="___________PG3" localSheetId="0">#REF!</definedName>
    <definedName name="___________PG3">#REF!</definedName>
    <definedName name="___________PG5">'[7]Financial Estimates'!$A$271:$D$342</definedName>
    <definedName name="___________pg6">'[8]Financial Estimates'!$A$271:$D$342</definedName>
    <definedName name="___________pg7" localSheetId="0">#REF!</definedName>
    <definedName name="___________pg7">#REF!</definedName>
    <definedName name="___________za1" localSheetId="0">#REF!</definedName>
    <definedName name="___________za1">#REF!</definedName>
    <definedName name="___________zz1" localSheetId="0">#REF!</definedName>
    <definedName name="___________zz1">#REF!</definedName>
    <definedName name="__________BSD1" localSheetId="0">#REF!</definedName>
    <definedName name="__________BSD1">#REF!</definedName>
    <definedName name="__________BSD2" localSheetId="0">#REF!</definedName>
    <definedName name="__________BSD2">#REF!</definedName>
    <definedName name="__________DAT1" localSheetId="0">#REF!</definedName>
    <definedName name="__________DAT1">#REF!</definedName>
    <definedName name="__________DAT10" localSheetId="0">#REF!</definedName>
    <definedName name="__________DAT10">#REF!</definedName>
    <definedName name="__________DAT11" localSheetId="0">#REF!</definedName>
    <definedName name="__________DAT11">#REF!</definedName>
    <definedName name="__________DAT12" localSheetId="0">#REF!</definedName>
    <definedName name="__________DAT12">#REF!</definedName>
    <definedName name="__________DAT13" localSheetId="0">#REF!</definedName>
    <definedName name="__________DAT13">#REF!</definedName>
    <definedName name="__________DAT15" localSheetId="0">#REF!</definedName>
    <definedName name="__________DAT15">#REF!</definedName>
    <definedName name="__________DAT16" localSheetId="0">#REF!</definedName>
    <definedName name="__________DAT16">#REF!</definedName>
    <definedName name="__________DAT18" localSheetId="0">#REF!</definedName>
    <definedName name="__________DAT18">#REF!</definedName>
    <definedName name="__________DAT19" localSheetId="0">#REF!</definedName>
    <definedName name="__________DAT19">#REF!</definedName>
    <definedName name="__________DAT2" localSheetId="0">#REF!</definedName>
    <definedName name="__________DAT2">#REF!</definedName>
    <definedName name="__________DAT20" localSheetId="0">#REF!</definedName>
    <definedName name="__________DAT20">#REF!</definedName>
    <definedName name="__________DAT21" localSheetId="0">#REF!</definedName>
    <definedName name="__________DAT21">#REF!</definedName>
    <definedName name="__________DAT22" localSheetId="0">#REF!</definedName>
    <definedName name="__________DAT22">#REF!</definedName>
    <definedName name="__________DAT23" localSheetId="0">#REF!</definedName>
    <definedName name="__________DAT23">#REF!</definedName>
    <definedName name="__________DAT24" localSheetId="0">#REF!</definedName>
    <definedName name="__________DAT24">#REF!</definedName>
    <definedName name="__________DAT3" localSheetId="0">#REF!</definedName>
    <definedName name="__________DAT3">#REF!</definedName>
    <definedName name="__________DAT4" localSheetId="0">#REF!</definedName>
    <definedName name="__________DAT4">#REF!</definedName>
    <definedName name="__________DAT5" localSheetId="0">#REF!</definedName>
    <definedName name="__________DAT5">#REF!</definedName>
    <definedName name="__________DAT6" localSheetId="0">#REF!</definedName>
    <definedName name="__________DAT6">#REF!</definedName>
    <definedName name="__________DAT7" localSheetId="0">#REF!</definedName>
    <definedName name="__________DAT7">#REF!</definedName>
    <definedName name="__________DAT8" localSheetId="0">#REF!</definedName>
    <definedName name="__________DAT8">#REF!</definedName>
    <definedName name="__________DAT9" localSheetId="0">#REF!</definedName>
    <definedName name="__________DAT9">#REF!</definedName>
    <definedName name="__________IED1" localSheetId="0">#REF!</definedName>
    <definedName name="__________IED1">#REF!</definedName>
    <definedName name="__________IED2" localSheetId="0">#REF!</definedName>
    <definedName name="__________IED2">#REF!</definedName>
    <definedName name="__________PG1">'[7]Financial Estimates'!$A$7:$B$108</definedName>
    <definedName name="__________PG2" localSheetId="0">#REF!</definedName>
    <definedName name="__________PG2">#REF!</definedName>
    <definedName name="__________PG3" localSheetId="0">#REF!</definedName>
    <definedName name="__________PG3">#REF!</definedName>
    <definedName name="__________PG5">'[7]Financial Estimates'!$A$271:$D$342</definedName>
    <definedName name="__________pg6">'[8]Financial Estimates'!$A$271:$D$342</definedName>
    <definedName name="__________pg7" localSheetId="0">#REF!</definedName>
    <definedName name="__________pg7">#REF!</definedName>
    <definedName name="__________za1" localSheetId="0">#REF!</definedName>
    <definedName name="__________za1">#REF!</definedName>
    <definedName name="__________zz1" localSheetId="0">#REF!</definedName>
    <definedName name="__________zz1">#REF!</definedName>
    <definedName name="_________BSD1" localSheetId="0">#REF!</definedName>
    <definedName name="_________BSD1">#REF!</definedName>
    <definedName name="_________BSD2" localSheetId="0">#REF!</definedName>
    <definedName name="_________BSD2">#REF!</definedName>
    <definedName name="_________DAT1" localSheetId="0">#REF!</definedName>
    <definedName name="_________DAT1">#REF!</definedName>
    <definedName name="_________DAT10" localSheetId="0">#REF!</definedName>
    <definedName name="_________DAT10">#REF!</definedName>
    <definedName name="_________DAT11" localSheetId="0">#REF!</definedName>
    <definedName name="_________DAT11">#REF!</definedName>
    <definedName name="_________DAT12">'[10]ins spares'!#REF!</definedName>
    <definedName name="_________DAT13">'[10]ins spares'!#REF!</definedName>
    <definedName name="_________DAT15">'[10]ins spares'!#REF!</definedName>
    <definedName name="_________DAT16">'[10]ins spares'!#REF!</definedName>
    <definedName name="_________DAT18">'[10]ins spares'!#REF!</definedName>
    <definedName name="_________DAT19">'[10]ins spares'!#REF!</definedName>
    <definedName name="_________DAT2" localSheetId="0">#REF!</definedName>
    <definedName name="_________DAT2">#REF!</definedName>
    <definedName name="_________DAT20">'[10]ins spares'!#REF!</definedName>
    <definedName name="_________DAT21">'[10]ins spares'!#REF!</definedName>
    <definedName name="_________DAT22">'[10]ins spares'!#REF!</definedName>
    <definedName name="_________DAT23">'[10]ins spares'!#REF!</definedName>
    <definedName name="_________DAT24">'[10]ins spares'!#REF!</definedName>
    <definedName name="_________DAT3" localSheetId="0">#REF!</definedName>
    <definedName name="_________DAT3">#REF!</definedName>
    <definedName name="_________DAT4" localSheetId="0">#REF!</definedName>
    <definedName name="_________DAT4">#REF!</definedName>
    <definedName name="_________DAT5" localSheetId="0">#REF!</definedName>
    <definedName name="_________DAT5">#REF!</definedName>
    <definedName name="_________DAT6" localSheetId="0">#REF!</definedName>
    <definedName name="_________DAT6">#REF!</definedName>
    <definedName name="_________DAT7" localSheetId="0">#REF!</definedName>
    <definedName name="_________DAT7">#REF!</definedName>
    <definedName name="_________DAT8" localSheetId="0">#REF!</definedName>
    <definedName name="_________DAT8">#REF!</definedName>
    <definedName name="_________DAT9" localSheetId="0">#REF!</definedName>
    <definedName name="_________DAT9">#REF!</definedName>
    <definedName name="_________IED1" localSheetId="0">#REF!</definedName>
    <definedName name="_________IED1">#REF!</definedName>
    <definedName name="_________IED2" localSheetId="0">#REF!</definedName>
    <definedName name="_________IED2">#REF!</definedName>
    <definedName name="_________PG1">'[7]Financial Estimates'!$A$7:$B$108</definedName>
    <definedName name="_________PG2" localSheetId="0">#REF!</definedName>
    <definedName name="_________PG2">#REF!</definedName>
    <definedName name="_________PG3" localSheetId="0">#REF!</definedName>
    <definedName name="_________PG3">#REF!</definedName>
    <definedName name="_________PG5">'[7]Financial Estimates'!$A$271:$D$342</definedName>
    <definedName name="_________pg6">'[8]Financial Estimates'!$A$271:$D$342</definedName>
    <definedName name="_________pg7" localSheetId="0">'[8]Financial Estimates'!#REF!</definedName>
    <definedName name="_________pg7">'[8]Financial Estimates'!#REF!</definedName>
    <definedName name="_________XL__ENTER_UNIT" localSheetId="0">#REF!</definedName>
    <definedName name="_________XL__ENTER_UNIT">#REF!</definedName>
    <definedName name="_________za1" localSheetId="0">#REF!</definedName>
    <definedName name="_________za1">#REF!</definedName>
    <definedName name="_________zz1" localSheetId="0">#REF!</definedName>
    <definedName name="_________zz1">#REF!</definedName>
    <definedName name="________BSD1" localSheetId="0">#REF!</definedName>
    <definedName name="________BSD1">#REF!</definedName>
    <definedName name="________BSD2" localSheetId="0">#REF!</definedName>
    <definedName name="________BSD2">#REF!</definedName>
    <definedName name="________D87840" localSheetId="0">#REF!</definedName>
    <definedName name="________D87840">#REF!</definedName>
    <definedName name="________DAT1" localSheetId="0">#REF!</definedName>
    <definedName name="________DAT1">#REF!</definedName>
    <definedName name="________DAT10" localSheetId="0">#REF!</definedName>
    <definedName name="________DAT10">#REF!</definedName>
    <definedName name="________DAT11" localSheetId="0">#REF!</definedName>
    <definedName name="________DAT11">#REF!</definedName>
    <definedName name="________DAT12">'[10]ins spares'!#REF!</definedName>
    <definedName name="________DAT13">'[10]ins spares'!#REF!</definedName>
    <definedName name="________DAT15">'[10]ins spares'!#REF!</definedName>
    <definedName name="________DAT16">'[10]ins spares'!#REF!</definedName>
    <definedName name="________DAT18">'[10]ins spares'!#REF!</definedName>
    <definedName name="________DAT19">'[10]ins spares'!#REF!</definedName>
    <definedName name="________DAT2" localSheetId="0">#REF!</definedName>
    <definedName name="________DAT2">#REF!</definedName>
    <definedName name="________DAT20">'[10]ins spares'!#REF!</definedName>
    <definedName name="________DAT21">'[10]ins spares'!#REF!</definedName>
    <definedName name="________DAT22">'[10]ins spares'!#REF!</definedName>
    <definedName name="________DAT23">'[10]ins spares'!#REF!</definedName>
    <definedName name="________DAT24">'[10]ins spares'!#REF!</definedName>
    <definedName name="________DAT3" localSheetId="0">#REF!</definedName>
    <definedName name="________DAT3">#REF!</definedName>
    <definedName name="________DAT4" localSheetId="0">#REF!</definedName>
    <definedName name="________DAT4">#REF!</definedName>
    <definedName name="________DAT5" localSheetId="0">#REF!</definedName>
    <definedName name="________DAT5">#REF!</definedName>
    <definedName name="________DAT6" localSheetId="0">#REF!</definedName>
    <definedName name="________DAT6">#REF!</definedName>
    <definedName name="________DAT7" localSheetId="0">#REF!</definedName>
    <definedName name="________DAT7">#REF!</definedName>
    <definedName name="________DAT8" localSheetId="0">#REF!</definedName>
    <definedName name="________DAT8">#REF!</definedName>
    <definedName name="________DAT9" localSheetId="0">#REF!</definedName>
    <definedName name="________DAT9">#REF!</definedName>
    <definedName name="________G87634" localSheetId="0">#REF!</definedName>
    <definedName name="________G87634">#REF!</definedName>
    <definedName name="________IED1" localSheetId="0">#REF!</definedName>
    <definedName name="________IED1">#REF!</definedName>
    <definedName name="________IED2" localSheetId="0">#REF!</definedName>
    <definedName name="________IED2">#REF!</definedName>
    <definedName name="________PG1">'[7]Financial Estimates'!$A$7:$B$108</definedName>
    <definedName name="________PG2" localSheetId="0">#REF!</definedName>
    <definedName name="________PG2">#REF!</definedName>
    <definedName name="________PG3" localSheetId="0">#REF!</definedName>
    <definedName name="________PG3">#REF!</definedName>
    <definedName name="________PG5">'[7]Financial Estimates'!$A$271:$D$342</definedName>
    <definedName name="________pg6">'[8]Financial Estimates'!$A$271:$D$342</definedName>
    <definedName name="________pg7" localSheetId="0">'[8]Financial Estimates'!#REF!</definedName>
    <definedName name="________pg7">'[8]Financial Estimates'!#REF!</definedName>
    <definedName name="________SCH6" localSheetId="0">'[21]04REL'!#REF!</definedName>
    <definedName name="________SCH6">'[21]04REL'!#REF!</definedName>
    <definedName name="________za1" localSheetId="0">#REF!</definedName>
    <definedName name="________za1">#REF!</definedName>
    <definedName name="________zz1" localSheetId="0">#REF!</definedName>
    <definedName name="________zz1">#REF!</definedName>
    <definedName name="_______BSD1" localSheetId="0">#REF!</definedName>
    <definedName name="_______BSD1">#REF!</definedName>
    <definedName name="_______BSD2" localSheetId="0">#REF!</definedName>
    <definedName name="_______BSD2">#REF!</definedName>
    <definedName name="_______D87840" localSheetId="0">#REF!</definedName>
    <definedName name="_______D87840">#REF!</definedName>
    <definedName name="_______DAT1" localSheetId="0">#REF!</definedName>
    <definedName name="_______DAT1">#REF!</definedName>
    <definedName name="_______DAT10" localSheetId="0">#REF!</definedName>
    <definedName name="_______DAT10">#REF!</definedName>
    <definedName name="_______DAT11" localSheetId="0">#REF!</definedName>
    <definedName name="_______DAT11">#REF!</definedName>
    <definedName name="_______DAT12">'[10]ins spares'!#REF!</definedName>
    <definedName name="_______DAT13">'[10]ins spares'!#REF!</definedName>
    <definedName name="_______DAT15">'[10]ins spares'!#REF!</definedName>
    <definedName name="_______DAT16">'[10]ins spares'!#REF!</definedName>
    <definedName name="_______DAT18">'[10]ins spares'!#REF!</definedName>
    <definedName name="_______DAT19">'[10]ins spares'!#REF!</definedName>
    <definedName name="_______DAT2" localSheetId="0">#REF!</definedName>
    <definedName name="_______DAT2">#REF!</definedName>
    <definedName name="_______DAT20">'[10]ins spares'!#REF!</definedName>
    <definedName name="_______DAT21">'[10]ins spares'!#REF!</definedName>
    <definedName name="_______DAT22">'[10]ins spares'!#REF!</definedName>
    <definedName name="_______DAT23">'[10]ins spares'!#REF!</definedName>
    <definedName name="_______DAT24">'[10]ins spares'!#REF!</definedName>
    <definedName name="_______DAT3" localSheetId="0">#REF!</definedName>
    <definedName name="_______DAT3">#REF!</definedName>
    <definedName name="_______DAT4" localSheetId="0">#REF!</definedName>
    <definedName name="_______DAT4">#REF!</definedName>
    <definedName name="_______DAT5" localSheetId="0">#REF!</definedName>
    <definedName name="_______DAT5">#REF!</definedName>
    <definedName name="_______DAT6" localSheetId="0">#REF!</definedName>
    <definedName name="_______DAT6">#REF!</definedName>
    <definedName name="_______DAT7" localSheetId="0">#REF!</definedName>
    <definedName name="_______DAT7">#REF!</definedName>
    <definedName name="_______DAT8" localSheetId="0">#REF!</definedName>
    <definedName name="_______DAT8">#REF!</definedName>
    <definedName name="_______DAT9" localSheetId="0">#REF!</definedName>
    <definedName name="_______DAT9">#REF!</definedName>
    <definedName name="_______G87634" localSheetId="0">#REF!</definedName>
    <definedName name="_______G87634">#REF!</definedName>
    <definedName name="_______IED1" localSheetId="0">#REF!</definedName>
    <definedName name="_______IED1">#REF!</definedName>
    <definedName name="_______IED2" localSheetId="0">#REF!</definedName>
    <definedName name="_______IED2">#REF!</definedName>
    <definedName name="_______PG1">'[7]Financial Estimates'!$A$7:$B$108</definedName>
    <definedName name="_______PG2" localSheetId="0">#REF!</definedName>
    <definedName name="_______PG2">#REF!</definedName>
    <definedName name="_______PG3" localSheetId="0">#REF!</definedName>
    <definedName name="_______PG3">#REF!</definedName>
    <definedName name="_______PG5">'[7]Financial Estimates'!$A$271:$D$342</definedName>
    <definedName name="_______pg6">'[8]Financial Estimates'!$A$271:$D$342</definedName>
    <definedName name="_______pg7" localSheetId="0">'[8]Financial Estimates'!#REF!</definedName>
    <definedName name="_______pg7">'[8]Financial Estimates'!#REF!</definedName>
    <definedName name="_______SCH6" localSheetId="0">'[21]04REL'!#REF!</definedName>
    <definedName name="_______SCH6">'[21]04REL'!#REF!</definedName>
    <definedName name="_______XL__ENTER_UNIT" localSheetId="0">#REF!</definedName>
    <definedName name="_______XL__ENTER_UNIT">#REF!</definedName>
    <definedName name="_______za1" localSheetId="0">#REF!</definedName>
    <definedName name="_______za1">#REF!</definedName>
    <definedName name="_______zz1" localSheetId="0">#REF!</definedName>
    <definedName name="_______zz1">#REF!</definedName>
    <definedName name="______as3">[22]BEST_17112006!$C$20</definedName>
    <definedName name="______BSD1" localSheetId="0">#REF!</definedName>
    <definedName name="______BSD1">#REF!</definedName>
    <definedName name="______BSD2" localSheetId="0">#REF!</definedName>
    <definedName name="______BSD2">#REF!</definedName>
    <definedName name="______D87840" localSheetId="0">#REF!</definedName>
    <definedName name="______D87840">#REF!</definedName>
    <definedName name="______DAT1" localSheetId="0">#REF!</definedName>
    <definedName name="______DAT1">#REF!</definedName>
    <definedName name="______DAT10" localSheetId="0">#REF!</definedName>
    <definedName name="______DAT10">#REF!</definedName>
    <definedName name="______DAT11" localSheetId="0">#REF!</definedName>
    <definedName name="______DAT11">#REF!</definedName>
    <definedName name="______DAT12">'[10]ins spares'!#REF!</definedName>
    <definedName name="______DAT13">'[10]ins spares'!#REF!</definedName>
    <definedName name="______DAT15">'[10]ins spares'!#REF!</definedName>
    <definedName name="______DAT16">'[10]ins spares'!#REF!</definedName>
    <definedName name="______DAT18">'[10]ins spares'!#REF!</definedName>
    <definedName name="______DAT19">'[10]ins spares'!#REF!</definedName>
    <definedName name="______DAT2" localSheetId="0">#REF!</definedName>
    <definedName name="______DAT2">#REF!</definedName>
    <definedName name="______DAT20">'[10]ins spares'!#REF!</definedName>
    <definedName name="______DAT21">'[10]ins spares'!#REF!</definedName>
    <definedName name="______DAT22">'[10]ins spares'!#REF!</definedName>
    <definedName name="______DAT23">'[10]ins spares'!#REF!</definedName>
    <definedName name="______DAT24">'[10]ins spares'!#REF!</definedName>
    <definedName name="______DAT3" localSheetId="0">#REF!</definedName>
    <definedName name="______DAT3">#REF!</definedName>
    <definedName name="______DAT4" localSheetId="0">#REF!</definedName>
    <definedName name="______DAT4">#REF!</definedName>
    <definedName name="______DAT5" localSheetId="0">#REF!</definedName>
    <definedName name="______DAT5">#REF!</definedName>
    <definedName name="______DAT6" localSheetId="0">#REF!</definedName>
    <definedName name="______DAT6">#REF!</definedName>
    <definedName name="______DAT7" localSheetId="0">#REF!</definedName>
    <definedName name="______DAT7">#REF!</definedName>
    <definedName name="______DAT8" localSheetId="0">#REF!</definedName>
    <definedName name="______DAT8">#REF!</definedName>
    <definedName name="______DAT9" localSheetId="0">#REF!</definedName>
    <definedName name="______DAT9">#REF!</definedName>
    <definedName name="______G87634" localSheetId="0">#REF!</definedName>
    <definedName name="______G87634">#REF!</definedName>
    <definedName name="______IED1" localSheetId="0">#REF!</definedName>
    <definedName name="______IED1">#REF!</definedName>
    <definedName name="______IED2" localSheetId="0">#REF!</definedName>
    <definedName name="______IED2">#REF!</definedName>
    <definedName name="______PG1">'[7]Financial Estimates'!$A$7:$B$108</definedName>
    <definedName name="______PG2" localSheetId="0">#REF!</definedName>
    <definedName name="______PG2">#REF!</definedName>
    <definedName name="______PG3" localSheetId="0">#REF!</definedName>
    <definedName name="______PG3">#REF!</definedName>
    <definedName name="______PG5">'[7]Financial Estimates'!$A$271:$D$342</definedName>
    <definedName name="______pg6">'[8]Financial Estimates'!$A$271:$D$342</definedName>
    <definedName name="______pg7" localSheetId="0">'[8]Financial Estimates'!#REF!</definedName>
    <definedName name="______pg7">'[8]Financial Estimates'!#REF!</definedName>
    <definedName name="______SCH6" localSheetId="0">'[21]04REL'!#REF!</definedName>
    <definedName name="______SCH6">'[21]04REL'!#REF!</definedName>
    <definedName name="______XL__ENTER_UNIT" localSheetId="0">#REF!</definedName>
    <definedName name="______XL__ENTER_UNIT">#REF!</definedName>
    <definedName name="______za1" localSheetId="0">#REF!</definedName>
    <definedName name="______za1">#REF!</definedName>
    <definedName name="______zz1" localSheetId="0">#REF!</definedName>
    <definedName name="______zz1">#REF!</definedName>
    <definedName name="_____as3">[22]BEST_17112006!$C$20</definedName>
    <definedName name="_____BSD1" localSheetId="0">#REF!</definedName>
    <definedName name="_____BSD1">#REF!</definedName>
    <definedName name="_____BSD2" localSheetId="0">#REF!</definedName>
    <definedName name="_____BSD2">#REF!</definedName>
    <definedName name="_____D87840" localSheetId="0">#REF!</definedName>
    <definedName name="_____D87840">#REF!</definedName>
    <definedName name="_____DAT1" localSheetId="0">#REF!</definedName>
    <definedName name="_____DAT1">#REF!</definedName>
    <definedName name="_____DAT10" localSheetId="0">#REF!</definedName>
    <definedName name="_____DAT10">#REF!</definedName>
    <definedName name="_____DAT11" localSheetId="0">#REF!</definedName>
    <definedName name="_____DAT11">#REF!</definedName>
    <definedName name="_____DAT12">'[10]ins spares'!#REF!</definedName>
    <definedName name="_____DAT13">'[10]ins spares'!#REF!</definedName>
    <definedName name="_____DAT15">'[10]ins spares'!#REF!</definedName>
    <definedName name="_____DAT16">'[10]ins spares'!#REF!</definedName>
    <definedName name="_____DAT18">'[10]ins spares'!#REF!</definedName>
    <definedName name="_____DAT19">'[10]ins spares'!#REF!</definedName>
    <definedName name="_____DAT2" localSheetId="0">#REF!</definedName>
    <definedName name="_____DAT2">#REF!</definedName>
    <definedName name="_____DAT20">'[10]ins spares'!#REF!</definedName>
    <definedName name="_____DAT21">'[10]ins spares'!#REF!</definedName>
    <definedName name="_____DAT22">'[10]ins spares'!#REF!</definedName>
    <definedName name="_____DAT23">'[10]ins spares'!#REF!</definedName>
    <definedName name="_____DAT24">'[10]ins spares'!#REF!</definedName>
    <definedName name="_____DAT3" localSheetId="0">#REF!</definedName>
    <definedName name="_____DAT3">#REF!</definedName>
    <definedName name="_____DAT4" localSheetId="0">#REF!</definedName>
    <definedName name="_____DAT4">#REF!</definedName>
    <definedName name="_____DAT5" localSheetId="0">#REF!</definedName>
    <definedName name="_____DAT5">#REF!</definedName>
    <definedName name="_____DAT6" localSheetId="0">#REF!</definedName>
    <definedName name="_____DAT6">#REF!</definedName>
    <definedName name="_____DAT7" localSheetId="0">#REF!</definedName>
    <definedName name="_____DAT7">#REF!</definedName>
    <definedName name="_____DAT8" localSheetId="0">#REF!</definedName>
    <definedName name="_____DAT8">#REF!</definedName>
    <definedName name="_____DAT9" localSheetId="0">#REF!</definedName>
    <definedName name="_____DAT9">#REF!</definedName>
    <definedName name="_____G87634" localSheetId="0">#REF!</definedName>
    <definedName name="_____G87634">#REF!</definedName>
    <definedName name="_____IED1" localSheetId="0">#REF!</definedName>
    <definedName name="_____IED1">#REF!</definedName>
    <definedName name="_____IED2" localSheetId="0">#REF!</definedName>
    <definedName name="_____IED2">#REF!</definedName>
    <definedName name="_____PG1">'[7]Financial Estimates'!$A$7:$B$108</definedName>
    <definedName name="_____PG2" localSheetId="0">#REF!</definedName>
    <definedName name="_____PG2">#REF!</definedName>
    <definedName name="_____PG3" localSheetId="0">#REF!</definedName>
    <definedName name="_____PG3">#REF!</definedName>
    <definedName name="_____PG5">'[7]Financial Estimates'!$A$271:$D$342</definedName>
    <definedName name="_____pg6">'[8]Financial Estimates'!$A$271:$D$342</definedName>
    <definedName name="_____pg7" localSheetId="0">'[8]Financial Estimates'!#REF!</definedName>
    <definedName name="_____pg7">'[8]Financial Estimates'!#REF!</definedName>
    <definedName name="_____SCH6" localSheetId="0">'[21]04REL'!#REF!</definedName>
    <definedName name="_____SCH6">'[21]04REL'!#REF!</definedName>
    <definedName name="_____za1" localSheetId="0">#REF!</definedName>
    <definedName name="_____za1">#REF!</definedName>
    <definedName name="_____zz1" localSheetId="0">#REF!</definedName>
    <definedName name="_____zz1">#REF!</definedName>
    <definedName name="____as3">[22]BEST_17112006!$C$20</definedName>
    <definedName name="____BSD1" localSheetId="0">#REF!</definedName>
    <definedName name="____BSD1">#REF!</definedName>
    <definedName name="____BSD2" localSheetId="0">#REF!</definedName>
    <definedName name="____BSD2">#REF!</definedName>
    <definedName name="____D87840" localSheetId="0">#REF!</definedName>
    <definedName name="____D87840">#REF!</definedName>
    <definedName name="____DAT1" localSheetId="0">#REF!</definedName>
    <definedName name="____DAT1">#REF!</definedName>
    <definedName name="____DAT10" localSheetId="0">#REF!</definedName>
    <definedName name="____DAT10">#REF!</definedName>
    <definedName name="____DAT11" localSheetId="0">#REF!</definedName>
    <definedName name="____DAT11">#REF!</definedName>
    <definedName name="____DAT12">'[10]ins spares'!#REF!</definedName>
    <definedName name="____DAT13">'[10]ins spares'!#REF!</definedName>
    <definedName name="____DAT15">'[10]ins spares'!#REF!</definedName>
    <definedName name="____DAT16">'[10]ins spares'!#REF!</definedName>
    <definedName name="____DAT18">'[10]ins spares'!#REF!</definedName>
    <definedName name="____DAT19">'[10]ins spares'!#REF!</definedName>
    <definedName name="____DAT2" localSheetId="0">#REF!</definedName>
    <definedName name="____DAT2">#REF!</definedName>
    <definedName name="____DAT20">'[10]ins spares'!#REF!</definedName>
    <definedName name="____DAT21">'[10]ins spares'!#REF!</definedName>
    <definedName name="____DAT22">'[10]ins spares'!#REF!</definedName>
    <definedName name="____DAT23">'[10]ins spares'!#REF!</definedName>
    <definedName name="____DAT24">'[10]ins spares'!#REF!</definedName>
    <definedName name="____DAT3" localSheetId="0">#REF!</definedName>
    <definedName name="____DAT3">#REF!</definedName>
    <definedName name="____DAT4" localSheetId="0">#REF!</definedName>
    <definedName name="____DAT4">#REF!</definedName>
    <definedName name="____DAT5" localSheetId="0">#REF!</definedName>
    <definedName name="____DAT5">#REF!</definedName>
    <definedName name="____DAT6" localSheetId="0">#REF!</definedName>
    <definedName name="____DAT6">#REF!</definedName>
    <definedName name="____DAT7" localSheetId="0">#REF!</definedName>
    <definedName name="____DAT7">#REF!</definedName>
    <definedName name="____DAT8" localSheetId="0">#REF!</definedName>
    <definedName name="____DAT8">#REF!</definedName>
    <definedName name="____DAT9" localSheetId="0">#REF!</definedName>
    <definedName name="____DAT9">#REF!</definedName>
    <definedName name="____ELL45" localSheetId="0">#REF!</definedName>
    <definedName name="____ELL45">#REF!</definedName>
    <definedName name="____ELL90" localSheetId="0">#REF!</definedName>
    <definedName name="____ELL90">#REF!</definedName>
    <definedName name="____EMP4">#N/A</definedName>
    <definedName name="____FFr98">'[23]#REF'!$F$29</definedName>
    <definedName name="____FFr99">'[23]#REF'!$G$29</definedName>
    <definedName name="____FRF2" localSheetId="0">#REF!</definedName>
    <definedName name="____FRF2">#REF!</definedName>
    <definedName name="____G87634" localSheetId="0">#REF!</definedName>
    <definedName name="____G87634">#REF!</definedName>
    <definedName name="____IED1" localSheetId="0">#REF!</definedName>
    <definedName name="____IED1">#REF!</definedName>
    <definedName name="____IED2" localSheetId="0">#REF!</definedName>
    <definedName name="____IED2">#REF!</definedName>
    <definedName name="____K5" localSheetId="0">#REF!</definedName>
    <definedName name="____K5">#REF!</definedName>
    <definedName name="____K6" localSheetId="0">#REF!</definedName>
    <definedName name="____K6">#REF!</definedName>
    <definedName name="____KD10">[24]현장지지물물량!$A$8:$N$196</definedName>
    <definedName name="____KD11">[24]현장지지물물량!$A$1:$IV$7</definedName>
    <definedName name="____KD12">[24]현장지지물물량!$A$8:$N$196</definedName>
    <definedName name="____KD13">[24]현장지지물물량!$A$1:$IV$7</definedName>
    <definedName name="____KD14">[25]현장지지물물량!$A$9:$N$23</definedName>
    <definedName name="____KD15">[26]현장지지물물량!$A$9:$N$23</definedName>
    <definedName name="____KD16">[26]현장지지물물량!$A$1:$IV$8</definedName>
    <definedName name="____KD18">[26]현장지지물물량!$A$9:$N$23</definedName>
    <definedName name="____KD2" localSheetId="0" hidden="1">#REF!</definedName>
    <definedName name="____KD2" hidden="1">#REF!</definedName>
    <definedName name="____KD3" localSheetId="0" hidden="1">#REF!</definedName>
    <definedName name="____KD3" hidden="1">#REF!</definedName>
    <definedName name="____KD4">[24]현장지지물물량!$A$8:$N$196</definedName>
    <definedName name="____KD5">[26]현장지지물물량!$A$1:$IV$8</definedName>
    <definedName name="____KD6">[26]현장지지물물량!$A$1:$IV$8</definedName>
    <definedName name="____KD7">[26]현장지지물물량!$A$9:$N$23</definedName>
    <definedName name="____KD8">'[27]설산1.나'!$A$8:$J$53</definedName>
    <definedName name="____KD9">[27]본사S!$B$10:$P$103</definedName>
    <definedName name="____LL3" localSheetId="0">#REF!</definedName>
    <definedName name="____LL3">#REF!</definedName>
    <definedName name="____LL4" localSheetId="0">#REF!</definedName>
    <definedName name="____LL4">#REF!</definedName>
    <definedName name="____LL5" localSheetId="0">#REF!</definedName>
    <definedName name="____LL5">#REF!</definedName>
    <definedName name="____nh1" localSheetId="0">'[28]Fixed Charge'!#REF!</definedName>
    <definedName name="____nh1">'[28]Fixed Charge'!#REF!</definedName>
    <definedName name="____p2" localSheetId="0">#REF!</definedName>
    <definedName name="____p2">#REF!</definedName>
    <definedName name="____P21" localSheetId="0">#REF!</definedName>
    <definedName name="____P21">#REF!</definedName>
    <definedName name="____P22" localSheetId="0">#REF!</definedName>
    <definedName name="____P22">#REF!</definedName>
    <definedName name="____p3" localSheetId="0">#REF!</definedName>
    <definedName name="____p3">#REF!</definedName>
    <definedName name="____P31" localSheetId="0">#REF!</definedName>
    <definedName name="____P31">#REF!</definedName>
    <definedName name="____P32" localSheetId="0">#REF!</definedName>
    <definedName name="____P32">#REF!</definedName>
    <definedName name="____P33" localSheetId="0">#REF!</definedName>
    <definedName name="____P33">#REF!</definedName>
    <definedName name="____P34" localSheetId="0">#REF!</definedName>
    <definedName name="____P34">#REF!</definedName>
    <definedName name="____PG1">'[7]Financial Estimates'!$A$7:$B$108</definedName>
    <definedName name="____PG2" localSheetId="0">#REF!</definedName>
    <definedName name="____PG2">#REF!</definedName>
    <definedName name="____PG3" localSheetId="0">#REF!</definedName>
    <definedName name="____PG3">#REF!</definedName>
    <definedName name="____PG5">'[7]Financial Estimates'!$A$271:$D$342</definedName>
    <definedName name="____pg6">'[8]Financial Estimates'!$A$271:$D$342</definedName>
    <definedName name="____pg7" localSheetId="0">'[8]Financial Estimates'!#REF!</definedName>
    <definedName name="____pg7">'[8]Financial Estimates'!#REF!</definedName>
    <definedName name="____RE100" localSheetId="0">#REF!</definedName>
    <definedName name="____RE100">#REF!</definedName>
    <definedName name="____RE104" localSheetId="0">#REF!</definedName>
    <definedName name="____RE104">#REF!</definedName>
    <definedName name="____RE112" localSheetId="0">#REF!</definedName>
    <definedName name="____RE112">#REF!</definedName>
    <definedName name="____RE26" localSheetId="0">#REF!</definedName>
    <definedName name="____RE26">#REF!</definedName>
    <definedName name="____RE28" localSheetId="0">#REF!</definedName>
    <definedName name="____RE28">#REF!</definedName>
    <definedName name="____RE30" localSheetId="0">#REF!</definedName>
    <definedName name="____RE30">#REF!</definedName>
    <definedName name="____RE32" localSheetId="0">#REF!</definedName>
    <definedName name="____RE32">#REF!</definedName>
    <definedName name="____RE34" localSheetId="0">#REF!</definedName>
    <definedName name="____RE34">#REF!</definedName>
    <definedName name="____RE36" localSheetId="0">#REF!</definedName>
    <definedName name="____RE36">#REF!</definedName>
    <definedName name="____RE38" localSheetId="0">#REF!</definedName>
    <definedName name="____RE38">#REF!</definedName>
    <definedName name="____RE40" localSheetId="0">#REF!</definedName>
    <definedName name="____RE40">#REF!</definedName>
    <definedName name="____RE42" localSheetId="0">#REF!</definedName>
    <definedName name="____RE42">#REF!</definedName>
    <definedName name="____RE44" localSheetId="0">#REF!</definedName>
    <definedName name="____RE44">#REF!</definedName>
    <definedName name="____RE48" localSheetId="0">#REF!</definedName>
    <definedName name="____RE48">#REF!</definedName>
    <definedName name="____RE52" localSheetId="0">#REF!</definedName>
    <definedName name="____RE52">#REF!</definedName>
    <definedName name="____RE56" localSheetId="0">#REF!</definedName>
    <definedName name="____RE56">#REF!</definedName>
    <definedName name="____RE60" localSheetId="0">#REF!</definedName>
    <definedName name="____RE60">#REF!</definedName>
    <definedName name="____RE64" localSheetId="0">#REF!</definedName>
    <definedName name="____RE64">#REF!</definedName>
    <definedName name="____RE68" localSheetId="0">#REF!</definedName>
    <definedName name="____RE68">#REF!</definedName>
    <definedName name="____RE72" localSheetId="0">#REF!</definedName>
    <definedName name="____RE72">#REF!</definedName>
    <definedName name="____RE76" localSheetId="0">#REF!</definedName>
    <definedName name="____RE76">#REF!</definedName>
    <definedName name="____RE80" localSheetId="0">#REF!</definedName>
    <definedName name="____RE80">#REF!</definedName>
    <definedName name="____RE88" localSheetId="0">#REF!</definedName>
    <definedName name="____RE88">#REF!</definedName>
    <definedName name="____RE92" localSheetId="0">#REF!</definedName>
    <definedName name="____RE92">#REF!</definedName>
    <definedName name="____RE96" localSheetId="0">#REF!</definedName>
    <definedName name="____RE96">#REF!</definedName>
    <definedName name="____RR12" localSheetId="0">#REF!</definedName>
    <definedName name="____RR12">#REF!</definedName>
    <definedName name="____RR13" localSheetId="0">#REF!</definedName>
    <definedName name="____RR13">#REF!</definedName>
    <definedName name="____RR14" localSheetId="0">#REF!</definedName>
    <definedName name="____RR14">#REF!</definedName>
    <definedName name="____RR15" localSheetId="0">#REF!</definedName>
    <definedName name="____RR15">#REF!</definedName>
    <definedName name="____SCH6">'[21]04REL'!#REF!</definedName>
    <definedName name="____w123" localSheetId="0" hidden="1">{"Edition",#N/A,FALSE,"Data"}</definedName>
    <definedName name="____w123" hidden="1">{"Edition",#N/A,FALSE,"Data"}</definedName>
    <definedName name="____XL__ENTER_UNIT" localSheetId="0">#REF!</definedName>
    <definedName name="____XL__ENTER_UNIT">#REF!</definedName>
    <definedName name="____xlfn.BAHTTEXT" hidden="1">#NAME?</definedName>
    <definedName name="____za1" localSheetId="0">#REF!</definedName>
    <definedName name="____za1">#REF!</definedName>
    <definedName name="____zz1" localSheetId="0">#REF!</definedName>
    <definedName name="____zz1">#REF!</definedName>
    <definedName name="___a3">[29]Summary!___a3</definedName>
    <definedName name="___AOC2" localSheetId="0">#REF!</definedName>
    <definedName name="___AOC2">#REF!</definedName>
    <definedName name="___as3">[22]BEST_17112006!$C$20</definedName>
    <definedName name="___BBQ1">[30]!_xlbgnm.BBQ1</definedName>
    <definedName name="___BSD1" localSheetId="0">#REF!</definedName>
    <definedName name="___BSD1">#REF!</definedName>
    <definedName name="___BSD2" localSheetId="0">#REF!</definedName>
    <definedName name="___BSD2">#REF!</definedName>
    <definedName name="___CO1" localSheetId="0">#REF!</definedName>
    <definedName name="___CO1">#REF!</definedName>
    <definedName name="___D87840" localSheetId="0">#REF!</definedName>
    <definedName name="___D87840">#REF!</definedName>
    <definedName name="___DAT1" localSheetId="0">#REF!</definedName>
    <definedName name="___DAT1">#REF!</definedName>
    <definedName name="___DAT10" localSheetId="0">#REF!</definedName>
    <definedName name="___DAT10">#REF!</definedName>
    <definedName name="___DAT11" localSheetId="0">#REF!</definedName>
    <definedName name="___DAT11">#REF!</definedName>
    <definedName name="___DAT12">'[10]ins spares'!#REF!</definedName>
    <definedName name="___DAT13">'[10]ins spares'!#REF!</definedName>
    <definedName name="___DAT15">'[10]ins spares'!#REF!</definedName>
    <definedName name="___DAT16">'[10]ins spares'!#REF!</definedName>
    <definedName name="___DAT18">'[10]ins spares'!#REF!</definedName>
    <definedName name="___DAT19">'[10]ins spares'!#REF!</definedName>
    <definedName name="___DAT2" localSheetId="0">#REF!</definedName>
    <definedName name="___DAT2">#REF!</definedName>
    <definedName name="___DAT20">'[10]ins spares'!#REF!</definedName>
    <definedName name="___DAT21">'[10]ins spares'!#REF!</definedName>
    <definedName name="___DAT22">'[10]ins spares'!#REF!</definedName>
    <definedName name="___DAT23">'[10]ins spares'!#REF!</definedName>
    <definedName name="___DAT24">'[10]ins spares'!#REF!</definedName>
    <definedName name="___DAT3" localSheetId="0">#REF!</definedName>
    <definedName name="___DAT3">#REF!</definedName>
    <definedName name="___DAT4" localSheetId="0">#REF!</definedName>
    <definedName name="___DAT4">#REF!</definedName>
    <definedName name="___DAT5" localSheetId="0">#REF!</definedName>
    <definedName name="___DAT5">#REF!</definedName>
    <definedName name="___DAT6" localSheetId="0">#REF!</definedName>
    <definedName name="___DAT6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DAT9" localSheetId="0">#REF!</definedName>
    <definedName name="___DAT9">#REF!</definedName>
    <definedName name="___ELL45" localSheetId="0">#REF!</definedName>
    <definedName name="___ELL45">#REF!</definedName>
    <definedName name="___ELL90" localSheetId="0">#REF!</definedName>
    <definedName name="___ELL90">#REF!</definedName>
    <definedName name="___EMP4">#N/A</definedName>
    <definedName name="___f2" localSheetId="0">#REF!</definedName>
    <definedName name="___f2">#REF!</definedName>
    <definedName name="___ffr1" localSheetId="0">#REF!</definedName>
    <definedName name="___ffr1">#REF!</definedName>
    <definedName name="___ffr2">[23]자바라1!$O$10</definedName>
    <definedName name="___FFr98">'[23]#REF'!$F$29</definedName>
    <definedName name="___FFr99">'[23]#REF'!$G$29</definedName>
    <definedName name="___FRF2" localSheetId="0">#REF!</definedName>
    <definedName name="___FRF2">#REF!</definedName>
    <definedName name="___G87634" localSheetId="0">#REF!</definedName>
    <definedName name="___G87634">#REF!</definedName>
    <definedName name="___IED1" localSheetId="0">#REF!</definedName>
    <definedName name="___IED1">#REF!</definedName>
    <definedName name="___IED2" localSheetId="0">#REF!</definedName>
    <definedName name="___IED2">#REF!</definedName>
    <definedName name="___INDEX_SHEET___ASAP_Utilities" localSheetId="0">#REF!</definedName>
    <definedName name="___INDEX_SHEET___ASAP_Utilities">#REF!</definedName>
    <definedName name="___K5" localSheetId="0">#REF!</definedName>
    <definedName name="___K5">#REF!</definedName>
    <definedName name="___K6" localSheetId="0">#REF!</definedName>
    <definedName name="___K6">#REF!</definedName>
    <definedName name="___KD10">[24]현장지지물물량!$A$8:$N$196</definedName>
    <definedName name="___KD11">[24]현장지지물물량!$A$1:$IV$7</definedName>
    <definedName name="___KD12">[24]현장지지물물량!$A$8:$N$196</definedName>
    <definedName name="___KD13">[24]현장지지물물량!$A$1:$IV$7</definedName>
    <definedName name="___KD14">[25]현장지지물물량!$A$9:$N$23</definedName>
    <definedName name="___KD15">[26]현장지지물물량!$A$9:$N$23</definedName>
    <definedName name="___KD16">[26]현장지지물물량!$A$1:$IV$8</definedName>
    <definedName name="___KD18">[26]현장지지물물량!$A$9:$N$23</definedName>
    <definedName name="___KD2" localSheetId="0" hidden="1">#REF!</definedName>
    <definedName name="___KD2" hidden="1">#REF!</definedName>
    <definedName name="___KD3" localSheetId="0" hidden="1">#REF!</definedName>
    <definedName name="___KD3" hidden="1">#REF!</definedName>
    <definedName name="___KD4">[24]현장지지물물량!$A$8:$N$196</definedName>
    <definedName name="___KD5">[26]현장지지물물량!$A$1:$IV$8</definedName>
    <definedName name="___KD6">[26]현장지지물물량!$A$1:$IV$8</definedName>
    <definedName name="___KD7">[26]현장지지물물량!$A$9:$N$23</definedName>
    <definedName name="___KD8">'[27]설산1.나'!$A$8:$J$53</definedName>
    <definedName name="___KD9">[27]본사S!$B$10:$P$103</definedName>
    <definedName name="___KK1" localSheetId="0" hidden="1">#REF!</definedName>
    <definedName name="___KK1" hidden="1">#REF!</definedName>
    <definedName name="___KK2" localSheetId="0" hidden="1">#REF!</definedName>
    <definedName name="___KK2" hidden="1">#REF!</definedName>
    <definedName name="___KK3" localSheetId="0" hidden="1">#REF!</definedName>
    <definedName name="___KK3" hidden="1">#REF!</definedName>
    <definedName name="___LL1" localSheetId="0">#REF!</definedName>
    <definedName name="___LL1">#REF!</definedName>
    <definedName name="___LL2" localSheetId="0">#REF!</definedName>
    <definedName name="___LL2">#REF!</definedName>
    <definedName name="___LL3" localSheetId="0">#REF!</definedName>
    <definedName name="___LL3">#REF!</definedName>
    <definedName name="___LL4" localSheetId="0">#REF!</definedName>
    <definedName name="___LL4">#REF!</definedName>
    <definedName name="___LL5" localSheetId="0">#REF!</definedName>
    <definedName name="___LL5">#REF!</definedName>
    <definedName name="___MPR1">#N/A</definedName>
    <definedName name="___MPR2">#N/A</definedName>
    <definedName name="___MPR3">#N/A</definedName>
    <definedName name="___nh1">'[28]Fixed Charge'!#REF!</definedName>
    <definedName name="___nis3" localSheetId="0" hidden="1">#REF!</definedName>
    <definedName name="___nis3" hidden="1">#REF!</definedName>
    <definedName name="___p1" localSheetId="0">#REF!</definedName>
    <definedName name="___p1">#REF!</definedName>
    <definedName name="___p2" localSheetId="0">#REF!</definedName>
    <definedName name="___p2">#REF!</definedName>
    <definedName name="___P21" localSheetId="0">#REF!</definedName>
    <definedName name="___P21">#REF!</definedName>
    <definedName name="___P22" localSheetId="0">#REF!</definedName>
    <definedName name="___P22">#REF!</definedName>
    <definedName name="___p3" localSheetId="0">#REF!</definedName>
    <definedName name="___p3">#REF!</definedName>
    <definedName name="___P31" localSheetId="0">#REF!</definedName>
    <definedName name="___P31">#REF!</definedName>
    <definedName name="___P32" localSheetId="0">#REF!</definedName>
    <definedName name="___P32">#REF!</definedName>
    <definedName name="___P33" localSheetId="0">#REF!</definedName>
    <definedName name="___P33">#REF!</definedName>
    <definedName name="___P34" localSheetId="0">#REF!</definedName>
    <definedName name="___P34">#REF!</definedName>
    <definedName name="___PC1" localSheetId="0">#REF!</definedName>
    <definedName name="___PC1">#REF!</definedName>
    <definedName name="___PG1">'[7]Financial Estimates'!$A$7:$B$108</definedName>
    <definedName name="___PG2" localSheetId="0">#REF!</definedName>
    <definedName name="___PG2">#REF!</definedName>
    <definedName name="___PG3" localSheetId="0">#REF!</definedName>
    <definedName name="___PG3">#REF!</definedName>
    <definedName name="___PG5">'[7]Financial Estimates'!$A$271:$D$342</definedName>
    <definedName name="___pg6">'[8]Financial Estimates'!$A$271:$D$342</definedName>
    <definedName name="___pg7" localSheetId="0">'[8]Financial Estimates'!#REF!</definedName>
    <definedName name="___pg7">'[8]Financial Estimates'!#REF!</definedName>
    <definedName name="___RE100" localSheetId="0">#REF!</definedName>
    <definedName name="___RE100">#REF!</definedName>
    <definedName name="___RE104" localSheetId="0">#REF!</definedName>
    <definedName name="___RE104">#REF!</definedName>
    <definedName name="___RE112" localSheetId="0">#REF!</definedName>
    <definedName name="___RE112">#REF!</definedName>
    <definedName name="___RE26" localSheetId="0">#REF!</definedName>
    <definedName name="___RE26">#REF!</definedName>
    <definedName name="___RE28" localSheetId="0">#REF!</definedName>
    <definedName name="___RE28">#REF!</definedName>
    <definedName name="___RE30" localSheetId="0">#REF!</definedName>
    <definedName name="___RE30">#REF!</definedName>
    <definedName name="___RE32" localSheetId="0">#REF!</definedName>
    <definedName name="___RE32">#REF!</definedName>
    <definedName name="___RE34" localSheetId="0">#REF!</definedName>
    <definedName name="___RE34">#REF!</definedName>
    <definedName name="___RE36" localSheetId="0">#REF!</definedName>
    <definedName name="___RE36">#REF!</definedName>
    <definedName name="___RE38" localSheetId="0">#REF!</definedName>
    <definedName name="___RE38">#REF!</definedName>
    <definedName name="___RE40" localSheetId="0">#REF!</definedName>
    <definedName name="___RE40">#REF!</definedName>
    <definedName name="___RE42" localSheetId="0">#REF!</definedName>
    <definedName name="___RE42">#REF!</definedName>
    <definedName name="___RE44" localSheetId="0">#REF!</definedName>
    <definedName name="___RE44">#REF!</definedName>
    <definedName name="___RE48" localSheetId="0">#REF!</definedName>
    <definedName name="___RE48">#REF!</definedName>
    <definedName name="___RE52" localSheetId="0">#REF!</definedName>
    <definedName name="___RE52">#REF!</definedName>
    <definedName name="___RE56" localSheetId="0">#REF!</definedName>
    <definedName name="___RE56">#REF!</definedName>
    <definedName name="___RE60" localSheetId="0">#REF!</definedName>
    <definedName name="___RE60">#REF!</definedName>
    <definedName name="___RE64" localSheetId="0">#REF!</definedName>
    <definedName name="___RE64">#REF!</definedName>
    <definedName name="___RE68" localSheetId="0">#REF!</definedName>
    <definedName name="___RE68">#REF!</definedName>
    <definedName name="___RE72" localSheetId="0">#REF!</definedName>
    <definedName name="___RE72">#REF!</definedName>
    <definedName name="___RE76" localSheetId="0">#REF!</definedName>
    <definedName name="___RE76">#REF!</definedName>
    <definedName name="___RE80" localSheetId="0">#REF!</definedName>
    <definedName name="___RE80">#REF!</definedName>
    <definedName name="___RE88" localSheetId="0">#REF!</definedName>
    <definedName name="___RE88">#REF!</definedName>
    <definedName name="___RE92" localSheetId="0">#REF!</definedName>
    <definedName name="___RE92">#REF!</definedName>
    <definedName name="___RE96" localSheetId="0">#REF!</definedName>
    <definedName name="___RE96">#REF!</definedName>
    <definedName name="___RMK1">#N/A</definedName>
    <definedName name="___RMK2">#N/A</definedName>
    <definedName name="___RR11" localSheetId="0">#REF!</definedName>
    <definedName name="___RR11">#REF!</definedName>
    <definedName name="___RR12" localSheetId="0">#REF!</definedName>
    <definedName name="___RR12">#REF!</definedName>
    <definedName name="___RR13" localSheetId="0">#REF!</definedName>
    <definedName name="___RR13">#REF!</definedName>
    <definedName name="___RR14" localSheetId="0">#REF!</definedName>
    <definedName name="___RR14">#REF!</definedName>
    <definedName name="___RR15" localSheetId="0">#REF!</definedName>
    <definedName name="___RR15">#REF!</definedName>
    <definedName name="___SCH6">'[21]04REL'!#REF!</definedName>
    <definedName name="___SSS1" localSheetId="0">#REF!</definedName>
    <definedName name="___SSS1">#REF!</definedName>
    <definedName name="___SSS2">[31]현장지지물물량!$A$9:$N$23</definedName>
    <definedName name="___USD1">'[23]#REF'!$E$26</definedName>
    <definedName name="___USD2">'[23]#REF'!$F$26</definedName>
    <definedName name="___USD3">'[23]#REF'!$G$26</definedName>
    <definedName name="___w123" localSheetId="0" hidden="1">{"Edition",#N/A,FALSE,"Data"}</definedName>
    <definedName name="___w123" hidden="1">{"Edition",#N/A,FALSE,"Data"}</definedName>
    <definedName name="___XL__ENTER_UNIT" localSheetId="0">#REF!</definedName>
    <definedName name="___XL__ENTER_UNIT">#REF!</definedName>
    <definedName name="___xlfn.BAHTTEXT" hidden="1">#NAME?</definedName>
    <definedName name="___za1" localSheetId="0">#REF!</definedName>
    <definedName name="___za1">#REF!</definedName>
    <definedName name="___zz1" localSheetId="0">#REF!</definedName>
    <definedName name="___zz1">#REF!</definedName>
    <definedName name="__123Graph_A" localSheetId="0" hidden="1">[32]CE!#REF!</definedName>
    <definedName name="__123Graph_A" hidden="1">[32]CE!#REF!</definedName>
    <definedName name="__123Graph_ACHART1" localSheetId="0" hidden="1">[33]EB!$C$42:$C$70</definedName>
    <definedName name="__123Graph_ACHART1" hidden="1">[34]EB!$C$42:$C$70</definedName>
    <definedName name="__123Graph_ACHART10" localSheetId="0" hidden="1">[33]EB!$C$42:$C$70</definedName>
    <definedName name="__123Graph_ACHART10" hidden="1">[34]EB!$C$42:$C$70</definedName>
    <definedName name="__123Graph_AChart11" localSheetId="0" hidden="1">[33]EB!$C$42:$C$70</definedName>
    <definedName name="__123Graph_AChart11" hidden="1">[34]EB!$C$42:$C$70</definedName>
    <definedName name="__123Graph_ACHART2" localSheetId="0" hidden="1">[33]EB!$C$42:$C$70</definedName>
    <definedName name="__123Graph_ACHART2" hidden="1">[34]EB!$C$42:$C$70</definedName>
    <definedName name="__123Graph_ACHART3" localSheetId="0" hidden="1">[33]EB!$C$42:$C$70</definedName>
    <definedName name="__123Graph_ACHART3" hidden="1">[34]EB!$C$42:$C$70</definedName>
    <definedName name="__123Graph_ACHART4" localSheetId="0" hidden="1">[33]EB!$C$42:$C$70</definedName>
    <definedName name="__123Graph_ACHART4" hidden="1">[34]EB!$C$42:$C$70</definedName>
    <definedName name="__123Graph_ACHART5" localSheetId="0" hidden="1">[33]EB!$C$42:$C$70</definedName>
    <definedName name="__123Graph_ACHART5" hidden="1">[34]EB!$C$42:$C$70</definedName>
    <definedName name="__123Graph_ACHART6" localSheetId="0" hidden="1">[33]EB!$C$42:$C$70</definedName>
    <definedName name="__123Graph_ACHART6" hidden="1">[34]EB!$C$42:$C$70</definedName>
    <definedName name="__123Graph_ACHART7" localSheetId="0" hidden="1">[33]EB!$C$42:$C$70</definedName>
    <definedName name="__123Graph_ACHART7" hidden="1">[34]EB!$C$42:$C$70</definedName>
    <definedName name="__123Graph_ACHART8" localSheetId="0" hidden="1">[33]EB!$C$42:$C$70</definedName>
    <definedName name="__123Graph_ACHART8" hidden="1">[34]EB!$C$42:$C$70</definedName>
    <definedName name="__123Graph_ACHART9" localSheetId="0" hidden="1">[33]EB!$C$42:$C$70</definedName>
    <definedName name="__123Graph_ACHART9" hidden="1">[34]EB!$C$42:$C$70</definedName>
    <definedName name="__123Graph_ACurrent" localSheetId="0" hidden="1">'[35]Eq. Mobilization'!#REF!</definedName>
    <definedName name="__123Graph_ACurrent" hidden="1">'[35]Eq. Mobilization'!#REF!</definedName>
    <definedName name="__123Graph_ADEMAND" localSheetId="0" hidden="1">#REF!</definedName>
    <definedName name="__123Graph_ADEMAND" hidden="1">#REF!</definedName>
    <definedName name="__123Graph_ADMD_2" localSheetId="0" hidden="1">#REF!</definedName>
    <definedName name="__123Graph_ADMD_2" hidden="1">#REF!</definedName>
    <definedName name="__123Graph_AFAC" localSheetId="0" hidden="1">#REF!</definedName>
    <definedName name="__123Graph_AFAC" hidden="1">#REF!</definedName>
    <definedName name="__123Graph_AFAC_COMP" localSheetId="0" hidden="1">#REF!</definedName>
    <definedName name="__123Graph_AFAC_COMP" hidden="1">#REF!</definedName>
    <definedName name="__123Graph_ASTNPLF" hidden="1">[32]CE!#REF!</definedName>
    <definedName name="__123Graph_B" hidden="1">[32]CE!#REF!</definedName>
    <definedName name="__123Graph_BCHART1" localSheetId="0" hidden="1">[33]EB!$D$42:$D$70</definedName>
    <definedName name="__123Graph_BCHART1" hidden="1">[34]EB!$D$42:$D$70</definedName>
    <definedName name="__123Graph_BCHART10" localSheetId="0" hidden="1">[33]EB!$D$42:$D$70</definedName>
    <definedName name="__123Graph_BCHART10" hidden="1">[34]EB!$D$42:$D$70</definedName>
    <definedName name="__123Graph_BChart11" localSheetId="0" hidden="1">[33]EB!$D$42:$D$70</definedName>
    <definedName name="__123Graph_BChart11" hidden="1">[34]EB!$D$42:$D$70</definedName>
    <definedName name="__123Graph_BCHART2" localSheetId="0" hidden="1">[33]EB!$D$42:$D$70</definedName>
    <definedName name="__123Graph_BCHART2" hidden="1">[34]EB!$D$42:$D$70</definedName>
    <definedName name="__123Graph_BCHART3" localSheetId="0" hidden="1">[33]EB!$D$42:$D$70</definedName>
    <definedName name="__123Graph_BCHART3" hidden="1">[34]EB!$D$42:$D$70</definedName>
    <definedName name="__123Graph_BCHART4" localSheetId="0" hidden="1">[33]EB!$D$42:$D$70</definedName>
    <definedName name="__123Graph_BCHART4" hidden="1">[34]EB!$D$42:$D$70</definedName>
    <definedName name="__123Graph_BCHART5" localSheetId="0" hidden="1">[33]EB!$D$42:$D$70</definedName>
    <definedName name="__123Graph_BCHART5" hidden="1">[34]EB!$D$42:$D$70</definedName>
    <definedName name="__123Graph_BCHART6" localSheetId="0" hidden="1">[33]EB!$D$42:$D$70</definedName>
    <definedName name="__123Graph_BCHART6" hidden="1">[34]EB!$D$42:$D$70</definedName>
    <definedName name="__123Graph_BCHART7" localSheetId="0" hidden="1">[33]EB!$D$42:$D$70</definedName>
    <definedName name="__123Graph_BCHART7" hidden="1">[34]EB!$D$42:$D$70</definedName>
    <definedName name="__123Graph_BCHART8" localSheetId="0" hidden="1">[33]EB!$D$42:$D$70</definedName>
    <definedName name="__123Graph_BCHART8" hidden="1">[34]EB!$D$42:$D$70</definedName>
    <definedName name="__123Graph_BCHART9" localSheetId="0" hidden="1">[33]EB!$D$42:$D$70</definedName>
    <definedName name="__123Graph_BCHART9" hidden="1">[34]EB!$D$42:$D$70</definedName>
    <definedName name="__123Graph_BCurrent" localSheetId="0" hidden="1">'[35]Eq. Mobilization'!#REF!</definedName>
    <definedName name="__123Graph_BCurrent" hidden="1">'[35]Eq. Mobilization'!#REF!</definedName>
    <definedName name="__123Graph_BDMD_2" localSheetId="0" hidden="1">#REF!</definedName>
    <definedName name="__123Graph_BDMD_2" hidden="1">#REF!</definedName>
    <definedName name="__123Graph_BFAC" localSheetId="0" hidden="1">#REF!</definedName>
    <definedName name="__123Graph_BFAC" hidden="1">#REF!</definedName>
    <definedName name="__123Graph_BFAC_COMP" localSheetId="0" hidden="1">#REF!</definedName>
    <definedName name="__123Graph_BFAC_COMP" hidden="1">#REF!</definedName>
    <definedName name="__123Graph_BSTNPLF" localSheetId="0" hidden="1">[32]CE!#REF!</definedName>
    <definedName name="__123Graph_BSTNPLF" hidden="1">[32]CE!#REF!</definedName>
    <definedName name="__123Graph_C" localSheetId="0" hidden="1">[32]CE!#REF!</definedName>
    <definedName name="__123Graph_C" hidden="1">[32]CE!#REF!</definedName>
    <definedName name="__123Graph_CCHART1" localSheetId="0" hidden="1">[33]EB!$E$42:$E$70</definedName>
    <definedName name="__123Graph_CCHART1" hidden="1">[34]EB!$E$42:$E$70</definedName>
    <definedName name="__123Graph_CCHART10" localSheetId="0" hidden="1">[33]EB!$E$42:$E$70</definedName>
    <definedName name="__123Graph_CCHART10" hidden="1">[34]EB!$E$42:$E$70</definedName>
    <definedName name="__123Graph_CChart11" localSheetId="0" hidden="1">[33]EB!$E$42:$E$70</definedName>
    <definedName name="__123Graph_CChart11" hidden="1">[34]EB!$E$42:$E$70</definedName>
    <definedName name="__123Graph_CCHART2" localSheetId="0" hidden="1">[33]EB!$E$42:$E$70</definedName>
    <definedName name="__123Graph_CCHART2" hidden="1">[34]EB!$E$42:$E$70</definedName>
    <definedName name="__123Graph_CCHART3" localSheetId="0" hidden="1">[33]EB!$E$42:$E$70</definedName>
    <definedName name="__123Graph_CCHART3" hidden="1">[34]EB!$E$42:$E$70</definedName>
    <definedName name="__123Graph_CCHART4" localSheetId="0" hidden="1">[33]EB!$E$42:$E$70</definedName>
    <definedName name="__123Graph_CCHART4" hidden="1">[34]EB!$E$42:$E$70</definedName>
    <definedName name="__123Graph_CCHART5" localSheetId="0" hidden="1">[33]EB!$E$42:$E$70</definedName>
    <definedName name="__123Graph_CCHART5" hidden="1">[34]EB!$E$42:$E$70</definedName>
    <definedName name="__123Graph_CCHART6" localSheetId="0" hidden="1">[33]EB!$E$42:$E$70</definedName>
    <definedName name="__123Graph_CCHART6" hidden="1">[34]EB!$E$42:$E$70</definedName>
    <definedName name="__123Graph_CCHART7" localSheetId="0" hidden="1">[33]EB!$E$42:$E$70</definedName>
    <definedName name="__123Graph_CCHART7" hidden="1">[34]EB!$E$42:$E$70</definedName>
    <definedName name="__123Graph_CCHART8" localSheetId="0" hidden="1">[33]EB!$E$42:$E$70</definedName>
    <definedName name="__123Graph_CCHART8" hidden="1">[34]EB!$E$42:$E$70</definedName>
    <definedName name="__123Graph_CCHART9" localSheetId="0" hidden="1">[33]EB!$E$42:$E$70</definedName>
    <definedName name="__123Graph_CCHART9" hidden="1">[34]EB!$E$42:$E$70</definedName>
    <definedName name="__123Graph_CCurrent" localSheetId="0" hidden="1">[33]EB!$E$42:$E$70</definedName>
    <definedName name="__123Graph_CCurrent" hidden="1">[34]EB!$E$42:$E$70</definedName>
    <definedName name="__123Graph_CSTNPLF" localSheetId="0" hidden="1">[32]CE!#REF!</definedName>
    <definedName name="__123Graph_CSTNPLF" hidden="1">[32]CE!#REF!</definedName>
    <definedName name="__123Graph_D" localSheetId="0" hidden="1">#REF!</definedName>
    <definedName name="__123Graph_D" hidden="1">#REF!</definedName>
    <definedName name="__123Graph_DCHART1" localSheetId="0" hidden="1">[33]EB!$F$42:$F$70</definedName>
    <definedName name="__123Graph_DCHART1" hidden="1">[34]EB!$F$42:$F$70</definedName>
    <definedName name="__123Graph_DCHART10" localSheetId="0" hidden="1">[33]EB!$F$42:$F$70</definedName>
    <definedName name="__123Graph_DCHART10" hidden="1">[34]EB!$F$42:$F$70</definedName>
    <definedName name="__123Graph_DChart11" localSheetId="0" hidden="1">[33]EB!$F$42:$F$70</definedName>
    <definedName name="__123Graph_DChart11" hidden="1">[34]EB!$F$42:$F$70</definedName>
    <definedName name="__123Graph_DCHART2" localSheetId="0" hidden="1">[33]EB!$F$42:$F$70</definedName>
    <definedName name="__123Graph_DCHART2" hidden="1">[34]EB!$F$42:$F$70</definedName>
    <definedName name="__123Graph_DCHART3" localSheetId="0" hidden="1">[33]EB!$F$42:$F$70</definedName>
    <definedName name="__123Graph_DCHART3" hidden="1">[34]EB!$F$42:$F$70</definedName>
    <definedName name="__123Graph_DCHART4" localSheetId="0" hidden="1">[33]EB!$F$42:$F$70</definedName>
    <definedName name="__123Graph_DCHART4" hidden="1">[34]EB!$F$42:$F$70</definedName>
    <definedName name="__123Graph_DCHART5" localSheetId="0" hidden="1">[33]EB!$F$42:$F$70</definedName>
    <definedName name="__123Graph_DCHART5" hidden="1">[34]EB!$F$42:$F$70</definedName>
    <definedName name="__123Graph_DCHART6" localSheetId="0" hidden="1">[33]EB!$F$42:$F$70</definedName>
    <definedName name="__123Graph_DCHART6" hidden="1">[34]EB!$F$42:$F$70</definedName>
    <definedName name="__123Graph_DCHART7" localSheetId="0" hidden="1">[33]EB!$F$42:$F$70</definedName>
    <definedName name="__123Graph_DCHART7" hidden="1">[34]EB!$F$42:$F$70</definedName>
    <definedName name="__123Graph_DCHART8" localSheetId="0" hidden="1">[33]EB!$F$42:$F$70</definedName>
    <definedName name="__123Graph_DCHART8" hidden="1">[34]EB!$F$42:$F$70</definedName>
    <definedName name="__123Graph_DCHART9" localSheetId="0" hidden="1">[33]EB!$F$42:$F$70</definedName>
    <definedName name="__123Graph_DCHART9" hidden="1">[34]EB!$F$42:$F$70</definedName>
    <definedName name="__123Graph_DCURRENT" localSheetId="0" hidden="1">'[36]BREAKUP OF OIL'!#REF!</definedName>
    <definedName name="__123Graph_DCURRENT" hidden="1">'[37]BREAKUP OF OIL'!#REF!</definedName>
    <definedName name="__123Graph_E" localSheetId="0" hidden="1">#REF!</definedName>
    <definedName name="__123Graph_E" hidden="1">#REF!</definedName>
    <definedName name="__123Graph_ECHART1" localSheetId="0" hidden="1">[33]EB!$G$42:$G$70</definedName>
    <definedName name="__123Graph_ECHART1" hidden="1">[34]EB!$G$42:$G$70</definedName>
    <definedName name="__123Graph_ECHART10" localSheetId="0" hidden="1">[33]EB!$G$42:$G$70</definedName>
    <definedName name="__123Graph_ECHART10" hidden="1">[34]EB!$G$42:$G$70</definedName>
    <definedName name="__123Graph_EChart11" localSheetId="0" hidden="1">[33]EB!$G$42:$G$70</definedName>
    <definedName name="__123Graph_EChart11" hidden="1">[34]EB!$G$42:$G$70</definedName>
    <definedName name="__123Graph_ECHART2" localSheetId="0" hidden="1">[33]EB!$G$42:$G$70</definedName>
    <definedName name="__123Graph_ECHART2" hidden="1">[34]EB!$G$42:$G$70</definedName>
    <definedName name="__123Graph_ECHART3" localSheetId="0" hidden="1">[33]EB!$G$42:$G$70</definedName>
    <definedName name="__123Graph_ECHART3" hidden="1">[34]EB!$G$42:$G$70</definedName>
    <definedName name="__123Graph_ECHART4" localSheetId="0" hidden="1">[33]EB!$G$42:$G$70</definedName>
    <definedName name="__123Graph_ECHART4" hidden="1">[34]EB!$G$42:$G$70</definedName>
    <definedName name="__123Graph_ECHART5" localSheetId="0" hidden="1">[33]EB!$G$42:$G$70</definedName>
    <definedName name="__123Graph_ECHART5" hidden="1">[34]EB!$G$42:$G$70</definedName>
    <definedName name="__123Graph_ECHART6" localSheetId="0" hidden="1">[33]EB!$G$42:$G$70</definedName>
    <definedName name="__123Graph_ECHART6" hidden="1">[34]EB!$G$42:$G$70</definedName>
    <definedName name="__123Graph_ECHART7" localSheetId="0" hidden="1">[33]EB!$G$42:$G$70</definedName>
    <definedName name="__123Graph_ECHART7" hidden="1">[34]EB!$G$42:$G$70</definedName>
    <definedName name="__123Graph_ECHART8" localSheetId="0" hidden="1">[33]EB!$G$42:$G$70</definedName>
    <definedName name="__123Graph_ECHART8" hidden="1">[34]EB!$G$42:$G$70</definedName>
    <definedName name="__123Graph_ECHART9" localSheetId="0" hidden="1">[33]EB!$G$42:$G$70</definedName>
    <definedName name="__123Graph_ECHART9" hidden="1">[34]EB!$G$42:$G$70</definedName>
    <definedName name="__123Graph_ECurrent" localSheetId="0" hidden="1">[33]EB!$G$42:$G$70</definedName>
    <definedName name="__123Graph_ECurrent" hidden="1">[34]EB!$G$42:$G$70</definedName>
    <definedName name="__123Graph_F" localSheetId="0" hidden="1">'[38]01-02'!#REF!</definedName>
    <definedName name="__123Graph_F" hidden="1">'[39]01-02'!#REF!</definedName>
    <definedName name="__123Graph_FCHART1" localSheetId="0" hidden="1">[33]EB!$H$42:$H$70</definedName>
    <definedName name="__123Graph_FCHART1" hidden="1">[34]EB!$H$42:$H$70</definedName>
    <definedName name="__123Graph_FCHART10" localSheetId="0" hidden="1">[33]EB!$H$42:$H$70</definedName>
    <definedName name="__123Graph_FCHART10" hidden="1">[34]EB!$H$42:$H$70</definedName>
    <definedName name="__123Graph_FChart11" localSheetId="0" hidden="1">[33]EB!$H$42:$H$70</definedName>
    <definedName name="__123Graph_FChart11" hidden="1">[34]EB!$H$42:$H$70</definedName>
    <definedName name="__123Graph_FCHART2" localSheetId="0" hidden="1">[33]EB!$H$42:$H$70</definedName>
    <definedName name="__123Graph_FCHART2" hidden="1">[34]EB!$H$42:$H$70</definedName>
    <definedName name="__123Graph_FCHART3" localSheetId="0" hidden="1">[33]EB!$H$42:$H$70</definedName>
    <definedName name="__123Graph_FCHART3" hidden="1">[34]EB!$H$42:$H$70</definedName>
    <definedName name="__123Graph_FCHART4" localSheetId="0" hidden="1">[33]EB!$H$42:$H$70</definedName>
    <definedName name="__123Graph_FCHART4" hidden="1">[34]EB!$H$42:$H$70</definedName>
    <definedName name="__123Graph_FCHART5" localSheetId="0" hidden="1">[33]EB!$H$42:$H$70</definedName>
    <definedName name="__123Graph_FCHART5" hidden="1">[34]EB!$H$42:$H$70</definedName>
    <definedName name="__123Graph_FCHART6" localSheetId="0" hidden="1">[33]EB!$H$42:$H$70</definedName>
    <definedName name="__123Graph_FCHART6" hidden="1">[34]EB!$H$42:$H$70</definedName>
    <definedName name="__123Graph_FCHART7" localSheetId="0" hidden="1">[33]EB!$H$42:$H$70</definedName>
    <definedName name="__123Graph_FCHART7" hidden="1">[34]EB!$H$42:$H$70</definedName>
    <definedName name="__123Graph_FCHART8" localSheetId="0" hidden="1">[33]EB!$H$42:$H$70</definedName>
    <definedName name="__123Graph_FCHART8" hidden="1">[34]EB!$H$42:$H$70</definedName>
    <definedName name="__123Graph_FCHART9" localSheetId="0" hidden="1">[33]EB!$H$42:$H$70</definedName>
    <definedName name="__123Graph_FCHART9" hidden="1">[34]EB!$H$42:$H$70</definedName>
    <definedName name="__123Graph_FCurrent" localSheetId="0" hidden="1">[33]EB!$H$42:$H$70</definedName>
    <definedName name="__123Graph_FCurrent" hidden="1">[34]EB!$H$42:$H$70</definedName>
    <definedName name="__123Graph_LBL_A" localSheetId="0" hidden="1">#REF!</definedName>
    <definedName name="__123Graph_LBL_A" hidden="1">#REF!</definedName>
    <definedName name="__123Graph_LBL_ADEMAND" localSheetId="0" hidden="1">#REF!</definedName>
    <definedName name="__123Graph_LBL_ADEMAND" hidden="1">#REF!</definedName>
    <definedName name="__123Graph_LBL_ADMD_2" localSheetId="0" hidden="1">#REF!</definedName>
    <definedName name="__123Graph_LBL_ADMD_2" hidden="1">#REF!</definedName>
    <definedName name="__123Graph_LBL_AFAC" localSheetId="0" hidden="1">#REF!</definedName>
    <definedName name="__123Graph_LBL_AFAC" hidden="1">#REF!</definedName>
    <definedName name="__123Graph_LBL_AFAC_COMP" localSheetId="0" hidden="1">#REF!</definedName>
    <definedName name="__123Graph_LBL_AFAC_COMP" hidden="1">#REF!</definedName>
    <definedName name="__123Graph_LBL_B" hidden="1">'[35]Eq. Mobilization'!#REF!</definedName>
    <definedName name="__123Graph_LBL_BDMD_2" localSheetId="0" hidden="1">#REF!</definedName>
    <definedName name="__123Graph_LBL_BDMD_2" hidden="1">#REF!</definedName>
    <definedName name="__123Graph_LBL_BFAC" localSheetId="0" hidden="1">#REF!</definedName>
    <definedName name="__123Graph_LBL_BFAC" hidden="1">#REF!</definedName>
    <definedName name="__123Graph_LBL_BFAC_COMP" localSheetId="0" hidden="1">#REF!</definedName>
    <definedName name="__123Graph_LBL_BFAC_COMP" hidden="1">#REF!</definedName>
    <definedName name="__123Graph_X" localSheetId="0" hidden="1">[32]CE!#REF!</definedName>
    <definedName name="__123Graph_X" hidden="1">[32]CE!#REF!</definedName>
    <definedName name="__123Graph_XCHART1" localSheetId="0" hidden="1">[33]EB!$B$42:$B$70</definedName>
    <definedName name="__123Graph_XCHART1" hidden="1">[34]EB!$B$42:$B$70</definedName>
    <definedName name="__123Graph_XCHART10" localSheetId="0" hidden="1">[33]EB!$B$42:$B$70</definedName>
    <definedName name="__123Graph_XCHART10" hidden="1">[34]EB!$B$42:$B$70</definedName>
    <definedName name="__123Graph_XChart11" localSheetId="0" hidden="1">[33]EB!$B$42:$B$70</definedName>
    <definedName name="__123Graph_XChart11" hidden="1">[34]EB!$B$42:$B$70</definedName>
    <definedName name="__123Graph_XCHART2" localSheetId="0" hidden="1">[33]EB!$B$42:$B$70</definedName>
    <definedName name="__123Graph_XCHART2" hidden="1">[34]EB!$B$42:$B$70</definedName>
    <definedName name="__123Graph_XCHART3" localSheetId="0" hidden="1">[33]EB!$B$42:$B$70</definedName>
    <definedName name="__123Graph_XCHART3" hidden="1">[34]EB!$B$42:$B$70</definedName>
    <definedName name="__123Graph_XCHART4" localSheetId="0" hidden="1">[33]EB!$B$42:$B$70</definedName>
    <definedName name="__123Graph_XCHART4" hidden="1">[34]EB!$B$42:$B$70</definedName>
    <definedName name="__123Graph_XCHART5" localSheetId="0" hidden="1">[33]EB!$B$42:$B$70</definedName>
    <definedName name="__123Graph_XCHART5" hidden="1">[34]EB!$B$42:$B$70</definedName>
    <definedName name="__123Graph_XCHART6" localSheetId="0" hidden="1">[33]EB!$B$42:$B$70</definedName>
    <definedName name="__123Graph_XCHART6" hidden="1">[34]EB!$B$42:$B$70</definedName>
    <definedName name="__123Graph_XCHART7" localSheetId="0" hidden="1">[33]EB!$B$42:$B$70</definedName>
    <definedName name="__123Graph_XCHART7" hidden="1">[34]EB!$B$42:$B$70</definedName>
    <definedName name="__123Graph_XCHART8" localSheetId="0" hidden="1">[33]EB!$B$42:$B$70</definedName>
    <definedName name="__123Graph_XCHART8" hidden="1">[34]EB!$B$42:$B$70</definedName>
    <definedName name="__123Graph_XCHART9" localSheetId="0" hidden="1">[33]EB!$B$42:$B$70</definedName>
    <definedName name="__123Graph_XCHART9" hidden="1">[34]EB!$B$42:$B$70</definedName>
    <definedName name="__123Graph_XCurrent" localSheetId="0" hidden="1">'[35]Eq. Mobilization'!#REF!</definedName>
    <definedName name="__123Graph_XCurrent" hidden="1">'[35]Eq. Mobilization'!#REF!</definedName>
    <definedName name="__123Graph_XDEMAND" localSheetId="0" hidden="1">#REF!</definedName>
    <definedName name="__123Graph_XDEMAND" hidden="1">#REF!</definedName>
    <definedName name="__123Graph_XDMD_2" localSheetId="0" hidden="1">#REF!</definedName>
    <definedName name="__123Graph_XDMD_2" hidden="1">#REF!</definedName>
    <definedName name="__123Graph_XFAC" localSheetId="0" hidden="1">#REF!</definedName>
    <definedName name="__123Graph_XFAC" hidden="1">#REF!</definedName>
    <definedName name="__123Graph_XFAC_COMP" localSheetId="0" hidden="1">#REF!</definedName>
    <definedName name="__123Graph_XFAC_COMP" hidden="1">#REF!</definedName>
    <definedName name="__123Graph_XSTNPLF" hidden="1">[32]CE!#REF!</definedName>
    <definedName name="__a3">[29]Summary!__a3</definedName>
    <definedName name="__am28" localSheetId="0" hidden="1">{"Edition",#N/A,FALSE,"Data"}</definedName>
    <definedName name="__am28" hidden="1">{"Edition",#N/A,FALSE,"Data"}</definedName>
    <definedName name="__AOC2" localSheetId="0">#REF!</definedName>
    <definedName name="__AOC2">#REF!</definedName>
    <definedName name="__as3">[22]BEST_17112006!$C$20</definedName>
    <definedName name="__BSD1" localSheetId="0">#REF!</definedName>
    <definedName name="__BSD1">#REF!</definedName>
    <definedName name="__BSD2" localSheetId="0">#REF!</definedName>
    <definedName name="__BSD2">#REF!</definedName>
    <definedName name="__CO1" localSheetId="0">#REF!</definedName>
    <definedName name="__CO1">#REF!</definedName>
    <definedName name="__D87840" localSheetId="0">#REF!</definedName>
    <definedName name="__D87840">#REF!</definedName>
    <definedName name="__DAT1" localSheetId="0">#REF!</definedName>
    <definedName name="__DAT1">#REF!</definedName>
    <definedName name="__DAT10" localSheetId="0">#REF!</definedName>
    <definedName name="__DAT10">#REF!</definedName>
    <definedName name="__DAT11" localSheetId="0">#REF!</definedName>
    <definedName name="__DAT11">#REF!</definedName>
    <definedName name="__DAT12">'[10]ins spares'!#REF!</definedName>
    <definedName name="__DAT13">'[10]ins spares'!#REF!</definedName>
    <definedName name="__DAT15">'[10]ins spares'!#REF!</definedName>
    <definedName name="__DAT16">'[10]ins spares'!#REF!</definedName>
    <definedName name="__DAT18">'[10]ins spares'!#REF!</definedName>
    <definedName name="__DAT19">'[10]ins spares'!#REF!</definedName>
    <definedName name="__DAT2" localSheetId="0">#REF!</definedName>
    <definedName name="__DAT2">#REF!</definedName>
    <definedName name="__DAT20">'[10]ins spares'!#REF!</definedName>
    <definedName name="__DAT21">'[10]ins spares'!#REF!</definedName>
    <definedName name="__DAT22">'[10]ins spares'!#REF!</definedName>
    <definedName name="__DAT23">'[10]ins spares'!#REF!</definedName>
    <definedName name="__DAT24">'[10]ins spares'!#REF!</definedName>
    <definedName name="__DAT3" localSheetId="0">#REF!</definedName>
    <definedName name="__DAT3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DAT8" localSheetId="0">#REF!</definedName>
    <definedName name="__DAT8">#REF!</definedName>
    <definedName name="__DAT9" localSheetId="0">#REF!</definedName>
    <definedName name="__DAT9">#REF!</definedName>
    <definedName name="__DOWN_10__GOTO" localSheetId="0">#REF!</definedName>
    <definedName name="__DOWN_10__GOTO">#REF!</definedName>
    <definedName name="__ELL45" localSheetId="0">#REF!</definedName>
    <definedName name="__ELL45">#REF!</definedName>
    <definedName name="__ELL90" localSheetId="0">#REF!</definedName>
    <definedName name="__ELL90">#REF!</definedName>
    <definedName name="__EMP4">#N/A</definedName>
    <definedName name="__ES84__EW84_0." localSheetId="0">#REF!</definedName>
    <definedName name="__ES84__EW84_0.">#REF!</definedName>
    <definedName name="__f2" localSheetId="0">#REF!</definedName>
    <definedName name="__f2">#REF!</definedName>
    <definedName name="__ffr1" localSheetId="0">#REF!</definedName>
    <definedName name="__ffr1">#REF!</definedName>
    <definedName name="__ffr2">[23]자바라1!$O$10</definedName>
    <definedName name="__FFr98">'[23]#REF'!$F$29</definedName>
    <definedName name="__FFr99">'[23]#REF'!$G$29</definedName>
    <definedName name="__FRF2" localSheetId="0">#REF!</definedName>
    <definedName name="__FRF2">#REF!</definedName>
    <definedName name="__G87634" localSheetId="0">#REF!</definedName>
    <definedName name="__G87634">#REF!</definedName>
    <definedName name="__GOTO_EP84__AV" localSheetId="0">#REF!</definedName>
    <definedName name="__GOTO_EP84__AV">#REF!</definedName>
    <definedName name="__IED1" localSheetId="0">#REF!</definedName>
    <definedName name="__IED1">#REF!</definedName>
    <definedName name="__IED2" localSheetId="0">#REF!</definedName>
    <definedName name="__IED2">#REF!</definedName>
    <definedName name="__K3" localSheetId="0">#REF!</definedName>
    <definedName name="__K3">#REF!</definedName>
    <definedName name="__K5" localSheetId="0">#REF!</definedName>
    <definedName name="__K5">#REF!</definedName>
    <definedName name="__K6" localSheetId="0">#REF!</definedName>
    <definedName name="__K6">#REF!</definedName>
    <definedName name="__KD10">[24]현장지지물물량!$A$8:$N$196</definedName>
    <definedName name="__KD11">[24]현장지지물물량!$A$1:$IV$7</definedName>
    <definedName name="__KD12">[24]현장지지물물량!$A$8:$N$196</definedName>
    <definedName name="__KD13">[24]현장지지물물량!$A$1:$IV$7</definedName>
    <definedName name="__KD14">[25]현장지지물물량!$A$9:$N$23</definedName>
    <definedName name="__KD15">[26]현장지지물물량!$A$9:$N$23</definedName>
    <definedName name="__KD16">[26]현장지지물물량!$A$1:$IV$8</definedName>
    <definedName name="__KD18">[26]현장지지물물량!$A$9:$N$23</definedName>
    <definedName name="__KD2" localSheetId="0" hidden="1">#REF!</definedName>
    <definedName name="__KD2" hidden="1">#REF!</definedName>
    <definedName name="__KD3" localSheetId="0" hidden="1">#REF!</definedName>
    <definedName name="__KD3" hidden="1">#REF!</definedName>
    <definedName name="__KD4">[24]현장지지물물량!$A$8:$N$196</definedName>
    <definedName name="__KD5">[26]현장지지물물량!$A$1:$IV$8</definedName>
    <definedName name="__KD6">[26]현장지지물물량!$A$1:$IV$8</definedName>
    <definedName name="__KD7">[26]현장지지물물량!$A$9:$N$23</definedName>
    <definedName name="__KD8">'[27]설산1.나'!$A$8:$J$53</definedName>
    <definedName name="__KD9">[27]본사S!$B$10:$P$103</definedName>
    <definedName name="__KK1" localSheetId="0" hidden="1">#REF!</definedName>
    <definedName name="__KK1" hidden="1">#REF!</definedName>
    <definedName name="__KK2" localSheetId="0" hidden="1">#REF!</definedName>
    <definedName name="__KK2" hidden="1">#REF!</definedName>
    <definedName name="__KK3" localSheetId="0" hidden="1">#REF!</definedName>
    <definedName name="__KK3" hidden="1">#REF!</definedName>
    <definedName name="__LD2">[40]DLC!$GR$56:$HT$8181</definedName>
    <definedName name="__LD4">[40]DLC!$AH$32:$BE$8180</definedName>
    <definedName name="__LD5">[40]DLC!$GR$53:$HK$8180</definedName>
    <definedName name="__LD6">[40]DLC!$GR$69:$HL$8180</definedName>
    <definedName name="__LL1" localSheetId="0">#REF!</definedName>
    <definedName name="__LL1">#REF!</definedName>
    <definedName name="__LL2" localSheetId="0">#REF!</definedName>
    <definedName name="__LL2">#REF!</definedName>
    <definedName name="__LL3" localSheetId="0">#REF!</definedName>
    <definedName name="__LL3">#REF!</definedName>
    <definedName name="__LL4" localSheetId="0">#REF!</definedName>
    <definedName name="__LL4">#REF!</definedName>
    <definedName name="__LL5" localSheetId="0">#REF!</definedName>
    <definedName name="__LL5">#REF!</definedName>
    <definedName name="__MPR1">#N/A</definedName>
    <definedName name="__MPR2">#N/A</definedName>
    <definedName name="__MPR3">#N/A</definedName>
    <definedName name="__nh1">'[28]Fixed Charge'!#REF!</definedName>
    <definedName name="__nis3" localSheetId="0" hidden="1">#REF!</definedName>
    <definedName name="__nis3" hidden="1">#REF!</definedName>
    <definedName name="__p1" localSheetId="0">#REF!</definedName>
    <definedName name="__p1">#REF!</definedName>
    <definedName name="__p2" localSheetId="0">#REF!</definedName>
    <definedName name="__p2">#REF!</definedName>
    <definedName name="__P21" localSheetId="0">#REF!</definedName>
    <definedName name="__P21">#REF!</definedName>
    <definedName name="__P22" localSheetId="0">#REF!</definedName>
    <definedName name="__P22">#REF!</definedName>
    <definedName name="__p3" localSheetId="0">#REF!</definedName>
    <definedName name="__p3">#REF!</definedName>
    <definedName name="__P31" localSheetId="0">#REF!</definedName>
    <definedName name="__P31">#REF!</definedName>
    <definedName name="__P32" localSheetId="0">#REF!</definedName>
    <definedName name="__P32">#REF!</definedName>
    <definedName name="__P33" localSheetId="0">#REF!</definedName>
    <definedName name="__P33">#REF!</definedName>
    <definedName name="__P34" localSheetId="0">#REF!</definedName>
    <definedName name="__P34">#REF!</definedName>
    <definedName name="__PC1" localSheetId="0">#REF!</definedName>
    <definedName name="__PC1">#REF!</definedName>
    <definedName name="__PG1">'[7]Financial Estimates'!$A$7:$B$108</definedName>
    <definedName name="__PG2" localSheetId="0">#REF!</definedName>
    <definedName name="__PG2">#REF!</definedName>
    <definedName name="__PG3" localSheetId="0">#REF!</definedName>
    <definedName name="__PG3">#REF!</definedName>
    <definedName name="__PG5">'[7]Financial Estimates'!$A$271:$D$342</definedName>
    <definedName name="__pg6">'[8]Financial Estimates'!$A$271:$D$342</definedName>
    <definedName name="__pg7" localSheetId="0">'[8]Financial Estimates'!#REF!</definedName>
    <definedName name="__pg7">'[8]Financial Estimates'!#REF!</definedName>
    <definedName name="__RE100" localSheetId="0">#REF!</definedName>
    <definedName name="__RE100">#REF!</definedName>
    <definedName name="__RE104" localSheetId="0">#REF!</definedName>
    <definedName name="__RE104">#REF!</definedName>
    <definedName name="__RE112" localSheetId="0">#REF!</definedName>
    <definedName name="__RE112">#REF!</definedName>
    <definedName name="__RE26" localSheetId="0">#REF!</definedName>
    <definedName name="__RE26">#REF!</definedName>
    <definedName name="__RE28" localSheetId="0">#REF!</definedName>
    <definedName name="__RE28">#REF!</definedName>
    <definedName name="__RE30" localSheetId="0">#REF!</definedName>
    <definedName name="__RE30">#REF!</definedName>
    <definedName name="__RE32" localSheetId="0">#REF!</definedName>
    <definedName name="__RE32">#REF!</definedName>
    <definedName name="__RE34" localSheetId="0">#REF!</definedName>
    <definedName name="__RE34">#REF!</definedName>
    <definedName name="__RE36" localSheetId="0">#REF!</definedName>
    <definedName name="__RE36">#REF!</definedName>
    <definedName name="__RE38" localSheetId="0">#REF!</definedName>
    <definedName name="__RE38">#REF!</definedName>
    <definedName name="__RE40" localSheetId="0">#REF!</definedName>
    <definedName name="__RE40">#REF!</definedName>
    <definedName name="__RE42" localSheetId="0">#REF!</definedName>
    <definedName name="__RE42">#REF!</definedName>
    <definedName name="__RE44" localSheetId="0">#REF!</definedName>
    <definedName name="__RE44">#REF!</definedName>
    <definedName name="__RE48" localSheetId="0">#REF!</definedName>
    <definedName name="__RE48">#REF!</definedName>
    <definedName name="__RE52" localSheetId="0">#REF!</definedName>
    <definedName name="__RE52">#REF!</definedName>
    <definedName name="__RE56" localSheetId="0">#REF!</definedName>
    <definedName name="__RE56">#REF!</definedName>
    <definedName name="__RE60" localSheetId="0">#REF!</definedName>
    <definedName name="__RE60">#REF!</definedName>
    <definedName name="__RE64" localSheetId="0">#REF!</definedName>
    <definedName name="__RE64">#REF!</definedName>
    <definedName name="__RE68" localSheetId="0">#REF!</definedName>
    <definedName name="__RE68">#REF!</definedName>
    <definedName name="__RE72" localSheetId="0">#REF!</definedName>
    <definedName name="__RE72">#REF!</definedName>
    <definedName name="__RE76" localSheetId="0">#REF!</definedName>
    <definedName name="__RE76">#REF!</definedName>
    <definedName name="__RE80" localSheetId="0">#REF!</definedName>
    <definedName name="__RE80">#REF!</definedName>
    <definedName name="__RE88" localSheetId="0">#REF!</definedName>
    <definedName name="__RE88">#REF!</definedName>
    <definedName name="__RE92" localSheetId="0">#REF!</definedName>
    <definedName name="__RE92">#REF!</definedName>
    <definedName name="__RE96" localSheetId="0">#REF!</definedName>
    <definedName name="__RE96">#REF!</definedName>
    <definedName name="__RMK1">#N/A</definedName>
    <definedName name="__RMK2">#N/A</definedName>
    <definedName name="__RR11" localSheetId="0">#REF!</definedName>
    <definedName name="__RR11">#REF!</definedName>
    <definedName name="__RR12" localSheetId="0">#REF!</definedName>
    <definedName name="__RR12">#REF!</definedName>
    <definedName name="__RR13" localSheetId="0">#REF!</definedName>
    <definedName name="__RR13">#REF!</definedName>
    <definedName name="__RR14" localSheetId="0">#REF!</definedName>
    <definedName name="__RR14">#REF!</definedName>
    <definedName name="__RR15" localSheetId="0">#REF!</definedName>
    <definedName name="__RR15">#REF!</definedName>
    <definedName name="__SCH6">'[21]04REL'!#REF!</definedName>
    <definedName name="__SH10">'[41]Executive Summary -Thermal'!$A$4:$G$118</definedName>
    <definedName name="__SH11">'[41]Executive Summary -Thermal'!$A$4:$H$167</definedName>
    <definedName name="__SH2">'[41]Executive Summary -Thermal'!$A$4:$H$157</definedName>
    <definedName name="__SH3">'[41]Executive Summary -Thermal'!$A$4:$H$136</definedName>
    <definedName name="__SH4">'[41]Executive Summary -Thermal'!$A$4:$H$96</definedName>
    <definedName name="__SH5">'[41]Executive Summary -Thermal'!$A$4:$H$96</definedName>
    <definedName name="__SH6">'[41]Executive Summary -Thermal'!$A$4:$H$95</definedName>
    <definedName name="__SH7">'[41]Executive Summary -Thermal'!$A$4:$H$163</definedName>
    <definedName name="__SH8">'[41]Executive Summary -Thermal'!$A$4:$H$133</definedName>
    <definedName name="__SH9">'[41]Executive Summary -Thermal'!$A$4:$H$194</definedName>
    <definedName name="__SSS1" localSheetId="0">#REF!</definedName>
    <definedName name="__SSS1">#REF!</definedName>
    <definedName name="__SSS2">[31]현장지지물물량!$A$9:$N$23</definedName>
    <definedName name="__SUM_CS57..CS6" localSheetId="0">#REF!</definedName>
    <definedName name="__SUM_CS57..CS6">#REF!</definedName>
    <definedName name="__SUM_CS65..CS7" localSheetId="0">#REF!</definedName>
    <definedName name="__SUM_CS65..CS7">#REF!</definedName>
    <definedName name="__SUM_FQ20..FQ2" localSheetId="0">#REF!</definedName>
    <definedName name="__SUM_FQ20..FQ2">#REF!</definedName>
    <definedName name="__SUM_FQ28..FQ3" localSheetId="0">#REF!</definedName>
    <definedName name="__SUM_FQ28..FQ3">#REF!</definedName>
    <definedName name="__USD1">'[23]#REF'!$E$26</definedName>
    <definedName name="__USD2">'[23]#REF'!$F$26</definedName>
    <definedName name="__USD3">'[23]#REF'!$G$26</definedName>
    <definedName name="__w123" localSheetId="0" hidden="1">{"Edition",#N/A,FALSE,"Data"}</definedName>
    <definedName name="__w123" hidden="1">{"Edition",#N/A,FALSE,"Data"}</definedName>
    <definedName name="__XL__ENTER_UNIT" localSheetId="0">#REF!</definedName>
    <definedName name="__XL__ENTER_UNIT">#REF!</definedName>
    <definedName name="__xlfn.BAHTTEXT" hidden="1">#NAME?</definedName>
    <definedName name="__za1" localSheetId="0">#REF!</definedName>
    <definedName name="__za1">#REF!</definedName>
    <definedName name="__zz1" localSheetId="0">#REF!</definedName>
    <definedName name="__zz1">#REF!</definedName>
    <definedName name="_1">#N/A</definedName>
    <definedName name="_10__123Graph_BI_II_PLF" localSheetId="0" hidden="1">[42]CE!#REF!</definedName>
    <definedName name="_10__123Graph_BI_II_PLF" hidden="1">[42]CE!#REF!</definedName>
    <definedName name="_11">#N/A</definedName>
    <definedName name="_11__123Graph_CI_II_PLF" localSheetId="0" hidden="1">[42]CE!#REF!</definedName>
    <definedName name="_11__123Graph_CI_II_PLF" hidden="1">[42]CE!#REF!</definedName>
    <definedName name="_12">#N/A</definedName>
    <definedName name="_12__123Graph_XI_II_PLF" localSheetId="0" hidden="1">[42]CE!#REF!</definedName>
    <definedName name="_12__123Graph_XI_II_PLF" hidden="1">[42]CE!#REF!</definedName>
    <definedName name="_2">#N/A</definedName>
    <definedName name="_2___123Graph_AI_II_PLF" localSheetId="0" hidden="1">[32]CE!#REF!</definedName>
    <definedName name="_2___123Graph_AI_II_PLF" hidden="1">[32]CE!#REF!</definedName>
    <definedName name="_21">#N/A</definedName>
    <definedName name="_22">#N/A</definedName>
    <definedName name="_23">#N/A</definedName>
    <definedName name="_24">#N/A</definedName>
    <definedName name="_25">#N/A</definedName>
    <definedName name="_31">#N/A</definedName>
    <definedName name="_32">#N/A</definedName>
    <definedName name="_33">#N/A</definedName>
    <definedName name="_34">#N/A</definedName>
    <definedName name="_35">#N/A</definedName>
    <definedName name="_36">#N/A</definedName>
    <definedName name="_4___123Graph_BI_II_PLF" hidden="1">[32]CE!#REF!</definedName>
    <definedName name="_41">#N/A</definedName>
    <definedName name="_42">#N/A</definedName>
    <definedName name="_４４__分_期" localSheetId="0">#REF!</definedName>
    <definedName name="_４４__分_期">#REF!</definedName>
    <definedName name="_5" localSheetId="0">#REF!</definedName>
    <definedName name="_5">#REF!</definedName>
    <definedName name="_51">#N/A</definedName>
    <definedName name="_52">#N/A</definedName>
    <definedName name="_53">#N/A</definedName>
    <definedName name="_54">#N/A</definedName>
    <definedName name="_6" localSheetId="0">#REF!</definedName>
    <definedName name="_6">#REF!</definedName>
    <definedName name="_6___123Graph_CI_II_PLF" localSheetId="0" hidden="1">[32]CE!#REF!</definedName>
    <definedName name="_6___123Graph_CI_II_PLF" hidden="1">[32]CE!#REF!</definedName>
    <definedName name="_61">#N/A</definedName>
    <definedName name="_62">#N/A</definedName>
    <definedName name="_71">#N/A</definedName>
    <definedName name="_72">#N/A</definedName>
    <definedName name="_8___123Graph_XI_II_PLF" localSheetId="0" hidden="1">[32]CE!#REF!</definedName>
    <definedName name="_8___123Graph_XI_II_PLF" hidden="1">[32]CE!#REF!</definedName>
    <definedName name="_8485G">'[43]Stationwise Thermal &amp; Hydel Gen'!$GR$4:$HK$9</definedName>
    <definedName name="_9__123Graph_AI_II_PLF" localSheetId="0" hidden="1">[42]CE!#REF!</definedName>
    <definedName name="_9__123Graph_AI_II_PLF" hidden="1">[42]CE!#REF!</definedName>
    <definedName name="_a3">[29]Summary!_a3</definedName>
    <definedName name="_AOC2" localSheetId="0">#REF!</definedName>
    <definedName name="_AOC2">#REF!</definedName>
    <definedName name="_APR1" localSheetId="0">'[44]LDC LU'!#REF!</definedName>
    <definedName name="_APR1">'[44]LDC LU'!#REF!</definedName>
    <definedName name="_APR2" localSheetId="0">'[44]LDC LU'!#REF!</definedName>
    <definedName name="_APR2">'[44]LDC LU'!#REF!</definedName>
    <definedName name="_as3">[22]BEST_17112006!$C$20</definedName>
    <definedName name="_AUG1">'[44]LDC LU'!#REF!</definedName>
    <definedName name="_AUG2">'[44]LDC LU'!#REF!</definedName>
    <definedName name="_BAS_FCOST_AFT_">'[7]Financial Estimates'!$C$321</definedName>
    <definedName name="_BBQ1">[30]!_xlbgnm.BBQ1</definedName>
    <definedName name="_BEST_GR" localSheetId="0">#REF!</definedName>
    <definedName name="_BEST_GR">#REF!</definedName>
    <definedName name="_BHIV_AUX" localSheetId="0">#REF!</definedName>
    <definedName name="_BHIV_AUX">#REF!</definedName>
    <definedName name="_BHIV_HT_RT" localSheetId="0">#REF!</definedName>
    <definedName name="_BHIV_HT_RT">#REF!</definedName>
    <definedName name="_BSD1" localSheetId="0">#REF!</definedName>
    <definedName name="_BSD1">#REF!</definedName>
    <definedName name="_BSD2" localSheetId="0">#REF!</definedName>
    <definedName name="_BSD2">#REF!</definedName>
    <definedName name="_BSES22_GR" localSheetId="0">#REF!</definedName>
    <definedName name="_BSES22_GR">#REF!</definedName>
    <definedName name="_BSES220_GR" localSheetId="0">#REF!</definedName>
    <definedName name="_BSES220_GR">#REF!</definedName>
    <definedName name="_C" localSheetId="0">#REF!</definedName>
    <definedName name="_C">#REF!</definedName>
    <definedName name="_CO1" localSheetId="0">#REF!</definedName>
    <definedName name="_CO1">#REF!</definedName>
    <definedName name="_COAL_CAL_VAL_">'[7]Financial Estimates'!$C$324</definedName>
    <definedName name="_D___GOTO_GK112" localSheetId="0">#REF!</definedName>
    <definedName name="_D___GOTO_GK112">#REF!</definedName>
    <definedName name="_D___GOTO_GK56_" localSheetId="0">#REF!</definedName>
    <definedName name="_D___GOTO_GK56_">#REF!</definedName>
    <definedName name="_D__D___L___GOT" localSheetId="0">#REF!</definedName>
    <definedName name="_D__D___L___GOT">#REF!</definedName>
    <definedName name="_D__D__D___D__D" localSheetId="0">#REF!</definedName>
    <definedName name="_D__D__D___D__D">#REF!</definedName>
    <definedName name="_D_19__U_19_" localSheetId="0">#REF!</definedName>
    <definedName name="_D_19__U_19_">#REF!</definedName>
    <definedName name="_D87840" localSheetId="0">#REF!</definedName>
    <definedName name="_D87840">#REF!</definedName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>'[10]ins spares'!#REF!</definedName>
    <definedName name="_DAT13">'[10]ins spares'!#REF!</definedName>
    <definedName name="_DAT15">'[10]ins spares'!#REF!</definedName>
    <definedName name="_DAT16">'[10]ins spares'!#REF!</definedName>
    <definedName name="_DAT18">'[10]ins spares'!#REF!</definedName>
    <definedName name="_DAT19">'[10]ins spares'!#REF!</definedName>
    <definedName name="_DAT2" localSheetId="0">#REF!</definedName>
    <definedName name="_DAT2">#REF!</definedName>
    <definedName name="_DAT20">'[10]ins spares'!#REF!</definedName>
    <definedName name="_DAT21">'[10]ins spares'!#REF!</definedName>
    <definedName name="_DAT22">'[10]ins spares'!#REF!</definedName>
    <definedName name="_DAT23">'[10]ins spares'!#REF!</definedName>
    <definedName name="_DAT24">'[10]ins spares'!#REF!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_DDD2">#N/A</definedName>
    <definedName name="_DDD3">#N/A</definedName>
    <definedName name="_DDD4">#N/A</definedName>
    <definedName name="_DDD5">#N/A</definedName>
    <definedName name="_DEC1" localSheetId="0">'[44]LDC LU'!#REF!</definedName>
    <definedName name="_DEC1">'[44]LDC LU'!#REF!</definedName>
    <definedName name="_DEC2" localSheetId="0">'[44]LDC LU'!#REF!</definedName>
    <definedName name="_DEC2">'[44]LDC LU'!#REF!</definedName>
    <definedName name="_DOWN_9__RIGHT_" localSheetId="0">#REF!</definedName>
    <definedName name="_DOWN_9__RIGHT_">#REF!</definedName>
    <definedName name="_ELL45" localSheetId="0">#REF!</definedName>
    <definedName name="_ELL45">#REF!</definedName>
    <definedName name="_ELL90" localSheetId="0">#REF!</definedName>
    <definedName name="_ELL90">#REF!</definedName>
    <definedName name="_EMP4">#N/A</definedName>
    <definedName name="_ENR_BEST_AFT_">'[7]Financial Estimates'!$C$318</definedName>
    <definedName name="_ENR_BSES_AFT_">'[7]Financial Estimates'!$C$319</definedName>
    <definedName name="_ENR_BSES220_AFT_">'[7]Financial Estimates'!$C$320</definedName>
    <definedName name="_ENR_TIR_AFT_">'[7]Financial Estimates'!$C$309</definedName>
    <definedName name="_f2" localSheetId="0">#REF!</definedName>
    <definedName name="_f2">#REF!</definedName>
    <definedName name="_FEB1" localSheetId="0">'[44]LDC LU'!#REF!</definedName>
    <definedName name="_FEB1">'[44]LDC LU'!#REF!</definedName>
    <definedName name="_FEB2" localSheetId="0">'[44]LDC LU'!#REF!</definedName>
    <definedName name="_FEB2">'[44]LDC LU'!#REF!</definedName>
    <definedName name="_ffr1" localSheetId="0">#REF!</definedName>
    <definedName name="_ffr1">#REF!</definedName>
    <definedName name="_ffr2">[23]자바라1!$O$10</definedName>
    <definedName name="_FFr98">'[23]#REF'!$F$29</definedName>
    <definedName name="_FFr99">'[23]#REF'!$G$29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FRF2" localSheetId="0">#REF!</definedName>
    <definedName name="_FRF2">#REF!</definedName>
    <definedName name="_FROM__R__R__08" localSheetId="0">#REF!</definedName>
    <definedName name="_FROM__R__R__08">#REF!</definedName>
    <definedName name="_FROM__R__R__16" localSheetId="0">#REF!</definedName>
    <definedName name="_FROM__R__R__16">#REF!</definedName>
    <definedName name="_G87634" localSheetId="0">#REF!</definedName>
    <definedName name="_G87634">#REF!</definedName>
    <definedName name="_GAS_CAL_VAL_">'[7]Financial Estimates'!$C$325</definedName>
    <definedName name="_GENERATION__R_" localSheetId="0">#REF!</definedName>
    <definedName name="_GENERATION__R_">#REF!</definedName>
    <definedName name="_GOTO_BT49__R__" localSheetId="0">#REF!</definedName>
    <definedName name="_GOTO_BT49__R__">#REF!</definedName>
    <definedName name="_GOTO_CF11__?__" localSheetId="0">#REF!</definedName>
    <definedName name="_GOTO_CF11__?__">#REF!</definedName>
    <definedName name="_GOTO_EO75__WEK" localSheetId="0">#REF!</definedName>
    <definedName name="_GOTO_EO75__WEK">#REF!</definedName>
    <definedName name="_GOTO_EP82__PEA" localSheetId="0">#REF!</definedName>
    <definedName name="_GOTO_EP82__PEA">#REF!</definedName>
    <definedName name="_GOTO_EP86__PER" localSheetId="0">#REF!</definedName>
    <definedName name="_GOTO_EP86__PER">#REF!</definedName>
    <definedName name="_GOTO_FO112__RV" localSheetId="0">#REF!</definedName>
    <definedName name="_GOTO_FO112__RV">#REF!</definedName>
    <definedName name="_GOTO_FO56__RV_" localSheetId="0">#REF!</definedName>
    <definedName name="_GOTO_FO56__RV_">#REF!</definedName>
    <definedName name="_hh1">'[45]설산1.나'!$A$8:$J$53</definedName>
    <definedName name="_hh2">[45]본사S!$B$10:$P$103</definedName>
    <definedName name="_HOME_" localSheetId="0">'[7]Financial Estimates'!#REF!</definedName>
    <definedName name="_HOME_">'[7]Financial Estimates'!#REF!</definedName>
    <definedName name="_HOME__GOTO_M14" localSheetId="0">#REF!</definedName>
    <definedName name="_HOME__GOTO_M14">#REF!</definedName>
    <definedName name="_HT_GR" localSheetId="0">#REF!</definedName>
    <definedName name="_HT_GR">#REF!</definedName>
    <definedName name="_HYDRO_AUX__">'[7]Financial Estimates'!$D$337</definedName>
    <definedName name="_IED1" localSheetId="0">#REF!</definedName>
    <definedName name="_IED1">#REF!</definedName>
    <definedName name="_IED2" localSheetId="0">#REF!</definedName>
    <definedName name="_IED2">#REF!</definedName>
    <definedName name="_JAN1" localSheetId="0">'[44]TGL LU'!#REF!</definedName>
    <definedName name="_JAN1">'[44]TGL LU'!#REF!</definedName>
    <definedName name="_JAN2" localSheetId="0">'[44]LDC LU'!#REF!</definedName>
    <definedName name="_JAN2">'[44]LDC LU'!#REF!</definedName>
    <definedName name="_JUL1" localSheetId="0">'[44]LDC LU'!#REF!</definedName>
    <definedName name="_JUL1">'[44]LDC LU'!#REF!</definedName>
    <definedName name="_JUL2" localSheetId="0">'[44]LDC LU'!#REF!</definedName>
    <definedName name="_JUL2">'[44]LDC LU'!#REF!</definedName>
    <definedName name="_JUN1" localSheetId="0">'[44]LDC LU'!#REF!</definedName>
    <definedName name="_JUN1">'[44]LDC LU'!#REF!</definedName>
    <definedName name="_JUN2" localSheetId="0">'[46]LDC LU'!#REF!</definedName>
    <definedName name="_JUN2">'[47]LDC LU'!#REF!</definedName>
    <definedName name="_K1" localSheetId="0">#REF!</definedName>
    <definedName name="_K1">#REF!</definedName>
    <definedName name="_K2" localSheetId="0">#REF!</definedName>
    <definedName name="_K2">#REF!</definedName>
    <definedName name="_K3" localSheetId="0">#REF!</definedName>
    <definedName name="_K3">#REF!</definedName>
    <definedName name="_K5" localSheetId="0">#REF!</definedName>
    <definedName name="_K5">#REF!</definedName>
    <definedName name="_K6" localSheetId="0">#REF!</definedName>
    <definedName name="_K6">#REF!</definedName>
    <definedName name="_KD10">[24]현장지지물물량!$A$8:$N$196</definedName>
    <definedName name="_KD11">[24]현장지지물물량!$A$1:$IV$7</definedName>
    <definedName name="_KD12">[24]현장지지물물량!$A$8:$N$196</definedName>
    <definedName name="_KD13">[24]현장지지물물량!$A$1:$IV$7</definedName>
    <definedName name="_KD14">[25]현장지지물물량!$A$9:$N$23</definedName>
    <definedName name="_KD15">[26]현장지지물물량!$A$9:$N$23</definedName>
    <definedName name="_KD16">[26]현장지지물물량!$A$1:$IV$8</definedName>
    <definedName name="_KD18">[26]현장지지물물량!$A$9:$N$23</definedName>
    <definedName name="_KD2" localSheetId="0" hidden="1">#REF!</definedName>
    <definedName name="_KD2" hidden="1">#REF!</definedName>
    <definedName name="_KD3" localSheetId="0" hidden="1">#REF!</definedName>
    <definedName name="_KD3" hidden="1">#REF!</definedName>
    <definedName name="_KD4">[24]현장지지물물량!$A$8:$N$196</definedName>
    <definedName name="_KD5">[26]현장지지물물량!$A$1:$IV$8</definedName>
    <definedName name="_KD6">[26]현장지지물물량!$A$1:$IV$8</definedName>
    <definedName name="_KD7">[26]현장지지물물량!$A$9:$N$23</definedName>
    <definedName name="_KD8">'[27]설산1.나'!$A$8:$J$53</definedName>
    <definedName name="_KD9">[27]본사S!$B$10:$P$103</definedName>
    <definedName name="_ketan" localSheetId="0" hidden="1">'[48]Eq. Mobilization'!#REF!</definedName>
    <definedName name="_ketan" hidden="1">'[48]Eq. Mobilization'!#REF!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K1" localSheetId="0" hidden="1">#REF!</definedName>
    <definedName name="_KK1" hidden="1">#REF!</definedName>
    <definedName name="_KK2" localSheetId="0" hidden="1">#REF!</definedName>
    <definedName name="_KK2" hidden="1">#REF!</definedName>
    <definedName name="_KK3" localSheetId="0" hidden="1">#REF!</definedName>
    <definedName name="_KK3" hidden="1">#REF!</definedName>
    <definedName name="_LD1" localSheetId="0">[49]DLC!$K$59:$AF$8180</definedName>
    <definedName name="_LD1">[50]DLC!$K$59:$AF$8180</definedName>
    <definedName name="_LD2" localSheetId="0">[49]DLC!$GR$56:$HT$8181</definedName>
    <definedName name="_LD2">[50]DLC!$GR$56:$HT$8181</definedName>
    <definedName name="_LD3" localSheetId="0">[49]DLC!$HV$57:$IO$8181</definedName>
    <definedName name="_LD3">[50]DLC!$HV$57:$IO$8181</definedName>
    <definedName name="_LD4" localSheetId="0">[49]DLC!$AH$32:$BE$8180</definedName>
    <definedName name="_LD4">[50]DLC!$AH$32:$BE$8180</definedName>
    <definedName name="_LD5" localSheetId="0">[49]DLC!$GR$53:$HK$8180</definedName>
    <definedName name="_LD5">[50]DLC!$GR$53:$HK$8180</definedName>
    <definedName name="_LD6" localSheetId="0">[49]DLC!$GR$69:$HL$8180</definedName>
    <definedName name="_LD6">[50]DLC!$GR$69:$HL$8180</definedName>
    <definedName name="_LL1" localSheetId="0">#REF!</definedName>
    <definedName name="_LL1">#REF!</definedName>
    <definedName name="_LL2" localSheetId="0">#REF!</definedName>
    <definedName name="_LL2">#REF!</definedName>
    <definedName name="_LL3" localSheetId="0">#REF!</definedName>
    <definedName name="_LL3">#REF!</definedName>
    <definedName name="_LL4" localSheetId="0">#REF!</definedName>
    <definedName name="_LL4">#REF!</definedName>
    <definedName name="_LL5" localSheetId="0">#REF!</definedName>
    <definedName name="_LL5">#REF!</definedName>
    <definedName name="_LR1" localSheetId="0">#REF!</definedName>
    <definedName name="_LR1">#REF!</definedName>
    <definedName name="_LR2" localSheetId="0">#REF!</definedName>
    <definedName name="_LR2">#REF!</definedName>
    <definedName name="_LSHS_CAL_VAL_">'[7]Financial Estimates'!$C$326</definedName>
    <definedName name="_LT1P_GR" localSheetId="0">#REF!</definedName>
    <definedName name="_LT1P_GR">#REF!</definedName>
    <definedName name="_LT2P_GR" localSheetId="0">#REF!</definedName>
    <definedName name="_LT2P_GR">#REF!</definedName>
    <definedName name="_MAR1" localSheetId="0">'[44]TGL LU'!#REF!</definedName>
    <definedName name="_MAR1">'[44]TGL LU'!#REF!</definedName>
    <definedName name="_MAR2" localSheetId="0">'[44]LDC LU'!#REF!</definedName>
    <definedName name="_MAR2">'[44]LDC LU'!#REF!</definedName>
    <definedName name="_MAY2" localSheetId="0">'[44]LDC LU'!#REF!</definedName>
    <definedName name="_MAY2">'[44]LDC LU'!#REF!</definedName>
    <definedName name="_MDR_BEST_AFT_">'[7]Financial Estimates'!$C$304</definedName>
    <definedName name="_MDR_BSES_AFT_">'[7]Financial Estimates'!$C$305</definedName>
    <definedName name="_MDR_TIR_AFT_">'[7]Financial Estimates'!$C$298</definedName>
    <definedName name="_MPR1">#N/A</definedName>
    <definedName name="_MPR2">#N/A</definedName>
    <definedName name="_MPR3">#N/A</definedName>
    <definedName name="_nh1" localSheetId="0">'[28]Fixed Charge'!#REF!</definedName>
    <definedName name="_nh1">'[28]Fixed Charge'!#REF!</definedName>
    <definedName name="_nis3" localSheetId="0" hidden="1">#REF!</definedName>
    <definedName name="_nis3" hidden="1">#REF!</definedName>
    <definedName name="_NOV1" localSheetId="0">'[44]LDC LU'!#REF!</definedName>
    <definedName name="_NOV1">'[44]LDC LU'!#REF!</definedName>
    <definedName name="_NOV2" localSheetId="0">'[44]LDC LU'!#REF!</definedName>
    <definedName name="_NOV2">'[44]LDC LU'!#REF!</definedName>
    <definedName name="_OCT1" localSheetId="0">'[46]LDC LU'!#REF!</definedName>
    <definedName name="_OCT1">'[47]LDC LU'!#REF!</definedName>
    <definedName name="_OCT2" localSheetId="0">'[46]LDC LU'!#REF!</definedName>
    <definedName name="_OCT2">'[47]LDC LU'!#REF!</definedName>
    <definedName name="_Order1" hidden="1">255</definedName>
    <definedName name="_Order2" hidden="1">255</definedName>
    <definedName name="_p1" localSheetId="0">#REF!</definedName>
    <definedName name="_p1">#REF!</definedName>
    <definedName name="_p13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p13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p2" localSheetId="0">#REF!</definedName>
    <definedName name="_p2">#REF!</definedName>
    <definedName name="_P21" localSheetId="0">#REF!</definedName>
    <definedName name="_P21">#REF!</definedName>
    <definedName name="_P22" localSheetId="0">#REF!</definedName>
    <definedName name="_P22">#REF!</definedName>
    <definedName name="_p3" localSheetId="0">#REF!</definedName>
    <definedName name="_p3">#REF!</definedName>
    <definedName name="_P31" localSheetId="0">#REF!</definedName>
    <definedName name="_P31">#REF!</definedName>
    <definedName name="_P32" localSheetId="0">#REF!</definedName>
    <definedName name="_P32">#REF!</definedName>
    <definedName name="_P33" localSheetId="0">#REF!</definedName>
    <definedName name="_P33">#REF!</definedName>
    <definedName name="_P34" localSheetId="0">#REF!</definedName>
    <definedName name="_P34">#REF!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C1" localSheetId="0">#REF!</definedName>
    <definedName name="_PC1">#REF!</definedName>
    <definedName name="_PG1">'[7]Financial Estimates'!$A$7:$B$108</definedName>
    <definedName name="_PG2" localSheetId="0">#REF!</definedName>
    <definedName name="_PG2">#REF!</definedName>
    <definedName name="_PG3" localSheetId="0">#REF!</definedName>
    <definedName name="_PG3">#REF!</definedName>
    <definedName name="_PG5">'[7]Financial Estimates'!$A$271:$D$342</definedName>
    <definedName name="_pg6">'[8]Financial Estimates'!$A$271:$D$342</definedName>
    <definedName name="_pg7" localSheetId="0">'[8]Financial Estimates'!#REF!</definedName>
    <definedName name="_pg7">'[8]Financial Estimates'!#REF!</definedName>
    <definedName name="_PH1">#N/A</definedName>
    <definedName name="_PLF__R__R___ES" localSheetId="0">#REF!</definedName>
    <definedName name="_PLF__R__R___ES">#REF!</definedName>
    <definedName name="_QTY1">#N/A</definedName>
    <definedName name="_QTY2">#N/A</definedName>
    <definedName name="_QTY3">#N/A</definedName>
    <definedName name="_QTY4">#N/A</definedName>
    <definedName name="_RE100" localSheetId="0">#REF!</definedName>
    <definedName name="_RE100">#REF!</definedName>
    <definedName name="_RE104" localSheetId="0">#REF!</definedName>
    <definedName name="_RE104">#REF!</definedName>
    <definedName name="_RE112" localSheetId="0">#REF!</definedName>
    <definedName name="_RE112">#REF!</definedName>
    <definedName name="_RE26" localSheetId="0">#REF!</definedName>
    <definedName name="_RE26">#REF!</definedName>
    <definedName name="_RE28" localSheetId="0">#REF!</definedName>
    <definedName name="_RE28">#REF!</definedName>
    <definedName name="_RE30" localSheetId="0">#REF!</definedName>
    <definedName name="_RE30">#REF!</definedName>
    <definedName name="_RE32" localSheetId="0">#REF!</definedName>
    <definedName name="_RE32">#REF!</definedName>
    <definedName name="_RE34" localSheetId="0">#REF!</definedName>
    <definedName name="_RE34">#REF!</definedName>
    <definedName name="_RE36" localSheetId="0">#REF!</definedName>
    <definedName name="_RE36">#REF!</definedName>
    <definedName name="_RE38" localSheetId="0">#REF!</definedName>
    <definedName name="_RE38">#REF!</definedName>
    <definedName name="_RE40" localSheetId="0">#REF!</definedName>
    <definedName name="_RE40">#REF!</definedName>
    <definedName name="_RE42" localSheetId="0">#REF!</definedName>
    <definedName name="_RE42">#REF!</definedName>
    <definedName name="_RE44" localSheetId="0">#REF!</definedName>
    <definedName name="_RE44">#REF!</definedName>
    <definedName name="_RE48" localSheetId="0">#REF!</definedName>
    <definedName name="_RE48">#REF!</definedName>
    <definedName name="_RE52" localSheetId="0">#REF!</definedName>
    <definedName name="_RE52">#REF!</definedName>
    <definedName name="_RE56" localSheetId="0">#REF!</definedName>
    <definedName name="_RE56">#REF!</definedName>
    <definedName name="_RE60" localSheetId="0">#REF!</definedName>
    <definedName name="_RE60">#REF!</definedName>
    <definedName name="_RE64" localSheetId="0">#REF!</definedName>
    <definedName name="_RE64">#REF!</definedName>
    <definedName name="_RE68" localSheetId="0">#REF!</definedName>
    <definedName name="_RE68">#REF!</definedName>
    <definedName name="_RE72" localSheetId="0">#REF!</definedName>
    <definedName name="_RE72">#REF!</definedName>
    <definedName name="_RE76" localSheetId="0">#REF!</definedName>
    <definedName name="_RE76">#REF!</definedName>
    <definedName name="_RE80" localSheetId="0">#REF!</definedName>
    <definedName name="_RE80">#REF!</definedName>
    <definedName name="_RE88" localSheetId="0">#REF!</definedName>
    <definedName name="_RE88">#REF!</definedName>
    <definedName name="_RE92" localSheetId="0">#REF!</definedName>
    <definedName name="_RE92">#REF!</definedName>
    <definedName name="_RE96" localSheetId="0">#REF!</definedName>
    <definedName name="_RE96">#REF!</definedName>
    <definedName name="_Regression_Int" hidden="1">1</definedName>
    <definedName name="_RES_GR" localSheetId="0">#REF!</definedName>
    <definedName name="_RES_GR">#REF!</definedName>
    <definedName name="_RLY_GR" localSheetId="0">#REF!</definedName>
    <definedName name="_RLY_GR">#REF!</definedName>
    <definedName name="_RMK1">#N/A</definedName>
    <definedName name="_RMK2">#N/A</definedName>
    <definedName name="_RR11" localSheetId="0">#REF!</definedName>
    <definedName name="_RR11">#REF!</definedName>
    <definedName name="_RR12" localSheetId="0">#REF!</definedName>
    <definedName name="_RR12">#REF!</definedName>
    <definedName name="_RR13" localSheetId="0">#REF!</definedName>
    <definedName name="_RR13">#REF!</definedName>
    <definedName name="_RR14" localSheetId="0">#REF!</definedName>
    <definedName name="_RR14">#REF!</definedName>
    <definedName name="_RR15" localSheetId="0">#REF!</definedName>
    <definedName name="_RR15">#REF!</definedName>
    <definedName name="_RV_DOWN_6__LEF" localSheetId="0">#REF!</definedName>
    <definedName name="_RV_DOWN_6__LEF">#REF!</definedName>
    <definedName name="_SCH6">'[21]04REL'!#REF!</definedName>
    <definedName name="_SEP1" localSheetId="0">'[46]LDC LU'!#REF!</definedName>
    <definedName name="_SEP1">'[47]LDC LU'!#REF!</definedName>
    <definedName name="_SEP2" localSheetId="0">'[46]LDC LU'!#REF!</definedName>
    <definedName name="_SEP2">'[47]LDC LU'!#REF!</definedName>
    <definedName name="_SH1" localSheetId="0">'[51]Executive Summary -Thermal'!$A$4:$H$108</definedName>
    <definedName name="_SH1">'[52]Executive Summary -Thermal'!$A$4:$H$108</definedName>
    <definedName name="_SH10" localSheetId="0">'[51]Executive Summary -Thermal'!$A$4:$G$118</definedName>
    <definedName name="_SH10">'[52]Executive Summary -Thermal'!$A$4:$G$118</definedName>
    <definedName name="_SH11" localSheetId="0">'[51]Executive Summary -Thermal'!$A$4:$H$167</definedName>
    <definedName name="_SH11">'[52]Executive Summary -Thermal'!$A$4:$H$167</definedName>
    <definedName name="_SH2" localSheetId="0">'[51]Executive Summary -Thermal'!$A$4:$H$157</definedName>
    <definedName name="_SH2">'[52]Executive Summary -Thermal'!$A$4:$H$157</definedName>
    <definedName name="_SH3" localSheetId="0">'[51]Executive Summary -Thermal'!$A$4:$H$136</definedName>
    <definedName name="_SH3">'[52]Executive Summary -Thermal'!$A$4:$H$136</definedName>
    <definedName name="_SH4" localSheetId="0">'[51]Executive Summary -Thermal'!$A$4:$H$96</definedName>
    <definedName name="_SH4">'[52]Executive Summary -Thermal'!$A$4:$H$96</definedName>
    <definedName name="_SH5" localSheetId="0">'[51]Executive Summary -Thermal'!$A$4:$H$96</definedName>
    <definedName name="_SH5">'[52]Executive Summary -Thermal'!$A$4:$H$96</definedName>
    <definedName name="_SH6" localSheetId="0">'[51]Executive Summary -Thermal'!$A$4:$H$95</definedName>
    <definedName name="_SH6">'[52]Executive Summary -Thermal'!$A$4:$H$95</definedName>
    <definedName name="_SH7" localSheetId="0">'[51]Executive Summary -Thermal'!$A$4:$H$163</definedName>
    <definedName name="_SH7">'[52]Executive Summary -Thermal'!$A$4:$H$163</definedName>
    <definedName name="_SH8" localSheetId="0">'[51]Executive Summary -Thermal'!$A$4:$H$133</definedName>
    <definedName name="_SH8">'[52]Executive Summary -Thermal'!$A$4:$H$133</definedName>
    <definedName name="_SH9" localSheetId="0">'[51]Executive Summary -Thermal'!$A$4:$H$194</definedName>
    <definedName name="_SH9">'[52]Executive Summary -Thermal'!$A$4:$H$194</definedName>
    <definedName name="_Sort" localSheetId="0" hidden="1">#REF!</definedName>
    <definedName name="_Sort" hidden="1">#REF!</definedName>
    <definedName name="_SSS1" localSheetId="0">#REF!</definedName>
    <definedName name="_SSS1">#REF!</definedName>
    <definedName name="_SSS2">[31]현장지지물물량!$A$9:$N$23</definedName>
    <definedName name="_SUM_DI14..DI21" localSheetId="0">#REF!</definedName>
    <definedName name="_SUM_DI14..DI21">#REF!</definedName>
    <definedName name="_SUM_DI22..DI29" localSheetId="0">#REF!</definedName>
    <definedName name="_SUM_DI22..DI29">#REF!</definedName>
    <definedName name="_SUP1">[53]PP!$E$8</definedName>
    <definedName name="_T_D_LOSS__">'[7]Financial Estimates'!$C$342</definedName>
    <definedName name="_TAXBL_SLS__">'[7]Financial Estimates'!$C$339</definedName>
    <definedName name="_TOS_RATE_">'[7]Financial Estimates'!$C$340</definedName>
    <definedName name="_TP4" localSheetId="0">#REF!,#REF!</definedName>
    <definedName name="_TP4">#REF!,#REF!</definedName>
    <definedName name="_TST_GR" localSheetId="0">#REF!</definedName>
    <definedName name="_TST_GR">#REF!</definedName>
    <definedName name="_TXT_GR" localSheetId="0">#REF!</definedName>
    <definedName name="_TXT_GR">#REF!</definedName>
    <definedName name="_U__END__U__D__" localSheetId="0">#REF!</definedName>
    <definedName name="_U__END__U__D__">#REF!</definedName>
    <definedName name="_U__U__END__U__" localSheetId="0">#REF!</definedName>
    <definedName name="_U__U__END__U__">#REF!</definedName>
    <definedName name="_U__U__U__U__U_" localSheetId="0">#REF!</definedName>
    <definedName name="_U__U__U__U__U_">#REF!</definedName>
    <definedName name="_U_4_AUX__">'[7]Financial Estimates'!$D$332</definedName>
    <definedName name="_U_4_HT_RT_">'[7]Financial Estimates'!$C$332</definedName>
    <definedName name="_U_5_AUX__">'[7]Financial Estimates'!$D$333</definedName>
    <definedName name="_U_5_HT_RT_">'[7]Financial Estimates'!$C$333</definedName>
    <definedName name="_U_6_AUX__">'[7]Financial Estimates'!$D$334</definedName>
    <definedName name="_U_6_HT_RT_">'[7]Financial Estimates'!$C$334</definedName>
    <definedName name="_U_7CCPP_AUX__">'[7]Financial Estimates'!$D$336</definedName>
    <definedName name="_U_7CCPP_HT_RT_">'[7]Financial Estimates'!$C$336</definedName>
    <definedName name="_U_7GT_AUX__">'[7]Financial Estimates'!$D$335</definedName>
    <definedName name="_U_7GT_HT_RT_">'[7]Financial Estimates'!$C$335</definedName>
    <definedName name="_USD1">'[23]#REF'!$E$26</definedName>
    <definedName name="_USD2">'[23]#REF'!$F$26</definedName>
    <definedName name="_USD3">'[23]#REF'!$G$26</definedName>
    <definedName name="_w123" localSheetId="0" hidden="1">{"Edition",#N/A,FALSE,"Data"}</definedName>
    <definedName name="_w123" hidden="1">{"Edition",#N/A,FALSE,"Data"}</definedName>
    <definedName name="_WGPD_GOTO_CO10" localSheetId="0">#REF!</definedName>
    <definedName name="_WGPD_GOTO_CO10">#REF!</definedName>
    <definedName name="_za1" localSheetId="0">#REF!</definedName>
    <definedName name="_za1">#REF!</definedName>
    <definedName name="_za2" localSheetId="0">#REF!</definedName>
    <definedName name="_za2">#REF!</definedName>
    <definedName name="_zz1" localSheetId="0">#REF!</definedName>
    <definedName name="_zz1">#REF!</definedName>
    <definedName name="A" localSheetId="0">#REF!</definedName>
    <definedName name="A">#REF!</definedName>
    <definedName name="A.C._ES_TA" localSheetId="0">#REF!</definedName>
    <definedName name="A.C._ES_TA">#REF!</definedName>
    <definedName name="A.C._ES_TD" localSheetId="0">#REF!</definedName>
    <definedName name="A.C._ES_TD">#REF!</definedName>
    <definedName name="A￢_·¹_AO">#N/A</definedName>
    <definedName name="A1_">#N/A</definedName>
    <definedName name="A10_">#N/A</definedName>
    <definedName name="A11_">#N/A</definedName>
    <definedName name="A12_">#N/A</definedName>
    <definedName name="A2_">#N/A</definedName>
    <definedName name="A3_">#N/A</definedName>
    <definedName name="A4_">#N/A</definedName>
    <definedName name="A5_">#N/A</definedName>
    <definedName name="A6_">#N/A</definedName>
    <definedName name="A7_">#N/A</definedName>
    <definedName name="A8_">#N/A</definedName>
    <definedName name="A9_">#N/A</definedName>
    <definedName name="AA">[54]현장지지물물량!$A$8:$N$196</definedName>
    <definedName name="AAA" localSheetId="0" hidden="1">#REF!</definedName>
    <definedName name="AAA" hidden="1">#REF!</definedName>
    <definedName name="aaaaaaa333333">[22]Notes!$A$61</definedName>
    <definedName name="aaaaaaaaaaaa">[22]Notes!$A$8</definedName>
    <definedName name="aaaaaaaaaaaaaadddddd" localSheetId="0">#REF!</definedName>
    <definedName name="aaaaaaaaaaaaaadddddd">#REF!</definedName>
    <definedName name="aaassssggg" localSheetId="0">#REF!</definedName>
    <definedName name="aaassssggg">#REF!</definedName>
    <definedName name="aæÐRIiÞA_Iª">#N/A</definedName>
    <definedName name="ab" localSheetId="0">#REF!</definedName>
    <definedName name="ab">#REF!</definedName>
    <definedName name="ABC" localSheetId="0" hidden="1">'[55]Eq. Mobilization'!#REF!</definedName>
    <definedName name="ABC" hidden="1">'[55]Eq. Mobilization'!#REF!</definedName>
    <definedName name="abd" localSheetId="0" hidden="1">'[36]BREAKUP OF OIL'!#REF!</definedName>
    <definedName name="abd" hidden="1">'[37]BREAKUP OF OIL'!#REF!</definedName>
    <definedName name="ABILDQTY">#N/A</definedName>
    <definedName name="ABILDQTYNU">#N/A</definedName>
    <definedName name="ABILDTWT">#N/A</definedName>
    <definedName name="ABILDTWTNU">#N/A</definedName>
    <definedName name="AC">[56]PSP1!$C$59</definedName>
    <definedName name="Access_Button" hidden="1">"PJTFINAL_F02F11_List"</definedName>
    <definedName name="AccessDatabase" hidden="1">"C:\jhp2\JHP\AES\PJTFINAL.mdb"</definedName>
    <definedName name="ACD">[56]PsDataEntry!$B$169</definedName>
    <definedName name="achscs" localSheetId="0">#REF!</definedName>
    <definedName name="achscs">#REF!</definedName>
    <definedName name="AD">[57]PSP1!$C$59</definedName>
    <definedName name="ADD_IN_VERSION" localSheetId="0">#REF!</definedName>
    <definedName name="ADD_IN_VERSION">#REF!</definedName>
    <definedName name="ADITION" localSheetId="0" hidden="1">{"'장비'!$A$3:$M$12"}</definedName>
    <definedName name="ADITION" hidden="1">{"'장비'!$A$3:$M$12"}</definedName>
    <definedName name="ADL.63">[58]Addl.40!$A$38:$I$284</definedName>
    <definedName name="AEGCL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EGCL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faer">[22]BEST_17112006!$A$541</definedName>
    <definedName name="afasfasf" localSheetId="0">#REF!</definedName>
    <definedName name="afasfasf">#REF!</definedName>
    <definedName name="afava">[22]BEST_17112006!$A$493</definedName>
    <definedName name="afshgafh">'[22]B_S Group'!$H$120</definedName>
    <definedName name="agdump" localSheetId="0">#REF!</definedName>
    <definedName name="agdump">#REF!</definedName>
    <definedName name="agedump" localSheetId="0">#REF!</definedName>
    <definedName name="agedump">#REF!</definedName>
    <definedName name="agencydump" localSheetId="0">#REF!</definedName>
    <definedName name="agencydump">#REF!</definedName>
    <definedName name="AGENCYLY" localSheetId="0">#REF!</definedName>
    <definedName name="AGENCYLY">#REF!</definedName>
    <definedName name="AGENCYPLAN" localSheetId="0">#REF!</definedName>
    <definedName name="AGENCYPLAN">#REF!</definedName>
    <definedName name="agri" localSheetId="0">#REF!</definedName>
    <definedName name="agri">#REF!</definedName>
    <definedName name="AgrilSupplyBorderArea3Ph">[59]PsDataEntry!$B$164</definedName>
    <definedName name="AgrilSupplyBorderArea3Ph_H0010">[59]Data!$H$456</definedName>
    <definedName name="AgrilSupplyDayGrp3Ph">[59]PsDataEntry!$B$163</definedName>
    <definedName name="AgrilSupplyDayGrp3Ph_H0010">[59]Data!$H$455</definedName>
    <definedName name="AgrilSupplyNightGrp3Ph">[59]PsDataEntry!$B$162</definedName>
    <definedName name="AgrilSupplyNightGrp3Ph_H0010">[59]Data!$H$454</definedName>
    <definedName name="ahefh" localSheetId="0">[22]BEST_17112006!#REF!</definedName>
    <definedName name="ahefh">[22]BEST_17112006!#REF!</definedName>
    <definedName name="ahjsdhjkdh" localSheetId="0">#REF!</definedName>
    <definedName name="ahjsdhjkdh">#REF!</definedName>
    <definedName name="AIR">'[23]#REF'!$E$27</definedName>
    <definedName name="air_trap" localSheetId="0">#REF!</definedName>
    <definedName name="air_trap">#REF!</definedName>
    <definedName name="All_Item" localSheetId="0">#REF!</definedName>
    <definedName name="All_Item">#REF!</definedName>
    <definedName name="ALLOCATION" localSheetId="0">#REF!</definedName>
    <definedName name="ALLOCATION">#REF!</definedName>
    <definedName name="ALLOWANCE">#N/A</definedName>
    <definedName name="ALLTO" localSheetId="0">'[23]해외 연수비용 계산-삭제'!#REF!</definedName>
    <definedName name="ALLTO">'[23]해외 연수비용 계산-삭제'!#REF!</definedName>
    <definedName name="ALOCHDG" localSheetId="0">#REF!</definedName>
    <definedName name="ALOCHDG">#REF!</definedName>
    <definedName name="AMAKEQTY">#N/A</definedName>
    <definedName name="AMAKEQTYNU">#N/A</definedName>
    <definedName name="AMAKETWT">#N/A</definedName>
    <definedName name="AMAKETWTNU">#N/A</definedName>
    <definedName name="angle" localSheetId="0">#REF!</definedName>
    <definedName name="angle">#REF!</definedName>
    <definedName name="ANNEXURE__A" localSheetId="0">#REF!</definedName>
    <definedName name="ANNEXURE__A">#REF!</definedName>
    <definedName name="ANNEXURE__B.Sch" localSheetId="0">#REF!</definedName>
    <definedName name="ANNEXURE__B.Sch">#REF!</definedName>
    <definedName name="ANNEXURE_A." localSheetId="0">#REF!</definedName>
    <definedName name="ANNEXURE_A.">#REF!</definedName>
    <definedName name="anti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nti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q">[22]Notes!$A$43</definedName>
    <definedName name="area">[60]MixBed!#REF!</definedName>
    <definedName name="area1">[60]MixBed!#REF!</definedName>
    <definedName name="as" localSheetId="0">#REF!</definedName>
    <definedName name="as">#REF!</definedName>
    <definedName name="AS2DocOpenMode" hidden="1">"AS2DocumentEdit"</definedName>
    <definedName name="asaaa" localSheetId="0">#REF!</definedName>
    <definedName name="asaaa">#REF!</definedName>
    <definedName name="asasasasasaaaaaaaa">[22]Notes!$A$21</definedName>
    <definedName name="asd" localSheetId="0">#REF!</definedName>
    <definedName name="asd">#REF!</definedName>
    <definedName name="asdASDSA" localSheetId="0">#REF!</definedName>
    <definedName name="asdASDSA">#REF!</definedName>
    <definedName name="asdyrgy">'[22]B_S Group'!$H$434</definedName>
    <definedName name="ASO_CODE" localSheetId="0">'[61]ITEM-LIST'!#REF!</definedName>
    <definedName name="ASO_CODE">'[61]ITEM-LIST'!#REF!</definedName>
    <definedName name="ass">[22]Notes!$A$17</definedName>
    <definedName name="asss" localSheetId="0">#REF!</definedName>
    <definedName name="asss">#REF!</definedName>
    <definedName name="asst_cost" localSheetId="0">#REF!</definedName>
    <definedName name="asst_cost">#REF!</definedName>
    <definedName name="asstwice">[22]Notes!$A$19</definedName>
    <definedName name="ASSUMPTIONS">'[7]Financial Estimates'!$A$271:$D$342</definedName>
    <definedName name="at">[57]PSP1!$C$59</definedName>
    <definedName name="atyfafa" localSheetId="0">#REF!</definedName>
    <definedName name="atyfafa">#REF!</definedName>
    <definedName name="AuBhu0910">[62]Assumption_PwC!$D$7</definedName>
    <definedName name="AuBhu1011">[62]Assumption_PwC!$E$7</definedName>
    <definedName name="AuCha0910">[62]Assumption_PwC!$D$8</definedName>
    <definedName name="aueri3hjf">'[22]B_S Group'!$H$31</definedName>
    <definedName name="Aug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ug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V" localSheetId="0">#REF!</definedName>
    <definedName name="AV">#REF!</definedName>
    <definedName name="avsrs">'[22]P&amp;L Group'!$A$90</definedName>
    <definedName name="b">[22]Notes!$A$27</definedName>
    <definedName name="B_1">#N/A</definedName>
    <definedName name="B_FLG" localSheetId="0">#REF!</definedName>
    <definedName name="B_FLG">#REF!</definedName>
    <definedName name="back_pressure" localSheetId="0">#REF!</definedName>
    <definedName name="back_pressure">#REF!</definedName>
    <definedName name="ball" localSheetId="0">#REF!</definedName>
    <definedName name="ball">#REF!</definedName>
    <definedName name="BAS_FCOST_BEF" localSheetId="0">#REF!</definedName>
    <definedName name="BAS_FCOST_BEF">#REF!</definedName>
    <definedName name="BATTERIES_ES_TA" localSheetId="0">#REF!</definedName>
    <definedName name="BATTERIES_ES_TA">#REF!</definedName>
    <definedName name="BATTERIES_ES_TD" localSheetId="0">#REF!</definedName>
    <definedName name="BATTERIES_ES_TD">#REF!</definedName>
    <definedName name="bays" localSheetId="0">[63]Assumptions!#REF!</definedName>
    <definedName name="bays">[63]Assumptions!#REF!</definedName>
    <definedName name="BB">#N/A</definedName>
    <definedName name="bbb" localSheetId="0">#REF!</definedName>
    <definedName name="bbb">#REF!</definedName>
    <definedName name="bd">'[64]License Area'!#REF!</definedName>
    <definedName name="bdshfkdf">'[22]B_S Group'!$H$269</definedName>
    <definedName name="bgbgb" localSheetId="0">#REF!,#REF!</definedName>
    <definedName name="bgbgb">#REF!,#REF!</definedName>
    <definedName name="bhefgl">'[22]Schedule 1'!$B$2</definedName>
    <definedName name="BILDQTY">#N/A</definedName>
    <definedName name="BILDQTYNU">#N/A</definedName>
    <definedName name="BILDTWT">#N/A</definedName>
    <definedName name="BILDTWTNU">#N/A</definedName>
    <definedName name="bkd" localSheetId="0" hidden="1">{"'Sheet1'!$L$16"}</definedName>
    <definedName name="bkd" hidden="1">{"'Sheet1'!$L$16"}</definedName>
    <definedName name="BLOCK02" localSheetId="0">#REF!</definedName>
    <definedName name="BLOCK02">#REF!</definedName>
    <definedName name="BLOCK03" localSheetId="0">#REF!</definedName>
    <definedName name="BLOCK03">#REF!</definedName>
    <definedName name="BLR_COMP" localSheetId="0">#REF!</definedName>
    <definedName name="BLR_COMP">#REF!</definedName>
    <definedName name="BLR_COMP1" localSheetId="0">#REF!</definedName>
    <definedName name="BLR_COMP1">#REF!</definedName>
    <definedName name="BLR_TYPE" localSheetId="0">#REF!</definedName>
    <definedName name="BLR_TYPE">#REF!</definedName>
    <definedName name="bm" localSheetId="0" hidden="1">{"'Sheet1'!$L$16"}</definedName>
    <definedName name="bm" hidden="1">{"'Sheet1'!$L$16"}</definedName>
    <definedName name="bn" localSheetId="0" hidden="1">{"'Sheet1'!$L$16"}</definedName>
    <definedName name="bn" hidden="1">{"'Sheet1'!$L$16"}</definedName>
    <definedName name="BOLT" localSheetId="0">#REF!</definedName>
    <definedName name="BOLT">#REF!</definedName>
    <definedName name="BOSS" localSheetId="0">#REF!</definedName>
    <definedName name="BOSS">#REF!</definedName>
    <definedName name="bsdfhkd">'[22]B_S Group'!$H$277</definedName>
    <definedName name="bshfdgdf">'[22]B_S Group'!$H$129</definedName>
    <definedName name="BSO_CODE" localSheetId="0">'[61]ITEM-LIST'!#REF!</definedName>
    <definedName name="BSO_CODE">'[61]ITEM-LIST'!#REF!</definedName>
    <definedName name="BT" localSheetId="0">'[65]해외 연수비용 계산-삭제'!#REF!</definedName>
    <definedName name="BT">'[65]해외 연수비용 계산-삭제'!#REF!</definedName>
    <definedName name="BUILD_ES_TA" localSheetId="0">#REF!</definedName>
    <definedName name="BUILD_ES_TA">#REF!</definedName>
    <definedName name="BUILD_ES_TD" localSheetId="0">#REF!</definedName>
    <definedName name="BUILD_ES_TD">#REF!</definedName>
    <definedName name="BUILD_GEN_TA" localSheetId="0">#REF!</definedName>
    <definedName name="BUILD_GEN_TA">#REF!</definedName>
    <definedName name="BUILD_GEN_TD" localSheetId="0">#REF!</definedName>
    <definedName name="BUILD_GEN_TD">#REF!</definedName>
    <definedName name="BULYANGPNT">[23]!BULYANGPNT</definedName>
    <definedName name="BUS" localSheetId="0">#REF!</definedName>
    <definedName name="BUS">#REF!</definedName>
    <definedName name="butterfly" localSheetId="0">#REF!</definedName>
    <definedName name="butterfly">#REF!</definedName>
    <definedName name="C_" localSheetId="0">#REF!</definedName>
    <definedName name="C_">#REF!</definedName>
    <definedName name="C_Data_1" localSheetId="0">'[66]2000-01'!#REF!</definedName>
    <definedName name="C_Data_1">'[66]2000-01'!#REF!</definedName>
    <definedName name="C_Data_2" localSheetId="0">'[66]2000-01'!#REF!</definedName>
    <definedName name="C_Data_2">'[66]2000-01'!#REF!</definedName>
    <definedName name="ca" localSheetId="0">#REF!</definedName>
    <definedName name="ca">#REF!</definedName>
    <definedName name="CABLESMAIN_ES_TA" localSheetId="0">#REF!</definedName>
    <definedName name="CABLESMAIN_ES_TA">#REF!</definedName>
    <definedName name="CABLESMAIN_ES_TD" localSheetId="0">#REF!</definedName>
    <definedName name="CABLESMAIN_ES_TD">#REF!</definedName>
    <definedName name="Cal" localSheetId="0">#REF!</definedName>
    <definedName name="Cal">#REF!</definedName>
    <definedName name="CalcAgencyPrice" localSheetId="0">#REF!</definedName>
    <definedName name="CalcAgencyPrice">#REF!</definedName>
    <definedName name="CAP" localSheetId="0">#REF!</definedName>
    <definedName name="CAP">#REF!</definedName>
    <definedName name="CAPACITOR_ES_TA" localSheetId="0">#REF!</definedName>
    <definedName name="CAPACITOR_ES_TA">#REF!</definedName>
    <definedName name="CAPACITOR_ES_TD" localSheetId="0">#REF!</definedName>
    <definedName name="CAPACITOR_ES_TD">#REF!</definedName>
    <definedName name="Capex" localSheetId="0">#REF!</definedName>
    <definedName name="Capex">#REF!</definedName>
    <definedName name="Capitalisation" localSheetId="0">#REF!</definedName>
    <definedName name="Capitalisation">#REF!</definedName>
    <definedName name="CAPRATE">'[23]해외 연수비용 계산-삭제'!#REF!</definedName>
    <definedName name="CAPTO">'[23]해외 연수비용 계산-삭제'!#REF!</definedName>
    <definedName name="cas" localSheetId="0">#REF!</definedName>
    <definedName name="cas">#REF!</definedName>
    <definedName name="Category_All" localSheetId="0">#REF!</definedName>
    <definedName name="Category_All">#REF!</definedName>
    <definedName name="CC">#N/A</definedName>
    <definedName name="ccc">#N/A</definedName>
    <definedName name="CDGD" localSheetId="0">'[67]C.S.GENERATION'!#REF!</definedName>
    <definedName name="CDGD">'[67]C.S.GENERATION'!#REF!</definedName>
    <definedName name="cefcvwds">[22]BEST_17112006!$A$504:$M$519</definedName>
    <definedName name="cefeedf" localSheetId="0">[22]BEST_17112006!#REF!</definedName>
    <definedName name="cefeedf">[22]BEST_17112006!#REF!</definedName>
    <definedName name="cefgve">[22]BEST_17112006!$A$111</definedName>
    <definedName name="cefvdwg">[22]BEST_17112006!#REF!</definedName>
    <definedName name="cers">'[68]License Area'!#REF!</definedName>
    <definedName name="cfwefcd">[22]BEST_17112006!$A$493:$M$499</definedName>
    <definedName name="CH" localSheetId="0">#REF!</definedName>
    <definedName name="CH">#REF!</definedName>
    <definedName name="check" localSheetId="0">#REF!</definedName>
    <definedName name="check">#REF!</definedName>
    <definedName name="CHOWKIES_ES_TA" localSheetId="0">#REF!</definedName>
    <definedName name="CHOWKIES_ES_TA">#REF!</definedName>
    <definedName name="CHOWKIES_ES_TD" localSheetId="0">#REF!</definedName>
    <definedName name="CHOWKIES_ES_TD">#REF!</definedName>
    <definedName name="Circularity_Flag">[69]Assumptions!$C$3</definedName>
    <definedName name="CLASS">#N/A</definedName>
    <definedName name="clear">[70]집계표!$D$9:$J$13,[70]집계표!$L$9:$O$13,[70]집계표!$D$15:$J$24,[70]집계표!$L$15:$O$24,[70]집계표!$D$26:$J$26,[70]집계표!$L$26:$O$26,[70]집계표!$D$46:$J$50,[70]집계표!$L$46:$O$50,[70]집계표!$L$52:$O$61,[70]집계표!$L$63:$O$63,[70]집계표!$D$63:$J$63,[70]집계표!$D$52:$J$61,[70]집계표!$D$83:$J$87,[70]집계표!$L$83:$O$87,[70]집계표!$L$89:$O$98,[70]집계표!$L$100:$O$100,[70]집계표!$D$100:$J$100,[70]집계표!$D$89:$J$98</definedName>
    <definedName name="CM10_C_RIGHT___" localSheetId="0">#REF!</definedName>
    <definedName name="CM10_C_RIGHT___">#REF!</definedName>
    <definedName name="cn" localSheetId="0" hidden="1">{"'Sheet1'!$L$16"}</definedName>
    <definedName name="cn" hidden="1">{"'Sheet1'!$L$16"}</definedName>
    <definedName name="CNO">'[23]해외 기술훈련비 (합계)'!#REF!</definedName>
    <definedName name="co" localSheetId="0">#REF!</definedName>
    <definedName name="co">#REF!</definedName>
    <definedName name="COA_11">'[71]COA-17'!#REF!</definedName>
    <definedName name="COA_12">'[71]COA-17'!#REF!</definedName>
    <definedName name="COA_13">'[71]COA-17'!#REF!</definedName>
    <definedName name="COA_14">'[71]COA-17'!#REF!</definedName>
    <definedName name="COA_15">'[71]COA-17'!#REF!</definedName>
    <definedName name="COA_16">'[71]COA-17'!#REF!</definedName>
    <definedName name="COA_17">'[71]COA-17'!#REF!</definedName>
    <definedName name="COA_18">'[71]COA-17'!#REF!</definedName>
    <definedName name="COA_19">'[71]COA-17'!#REF!</definedName>
    <definedName name="COA_51" localSheetId="0">#REF!</definedName>
    <definedName name="COA_51">#REF!</definedName>
    <definedName name="COA_52" localSheetId="0">#REF!</definedName>
    <definedName name="COA_52">#REF!</definedName>
    <definedName name="COA_53" localSheetId="0">#REF!</definedName>
    <definedName name="COA_53">#REF!</definedName>
    <definedName name="COA_54" localSheetId="0">#REF!</definedName>
    <definedName name="COA_54">#REF!</definedName>
    <definedName name="COA_55" localSheetId="0">#REF!</definedName>
    <definedName name="COA_55">#REF!</definedName>
    <definedName name="COA_60" localSheetId="0">#REF!</definedName>
    <definedName name="COA_60">#REF!</definedName>
    <definedName name="COA_70" localSheetId="0">#REF!</definedName>
    <definedName name="COA_70">#REF!</definedName>
    <definedName name="COA_80" localSheetId="0">#REF!</definedName>
    <definedName name="COA_80">#REF!</definedName>
    <definedName name="COA_90" localSheetId="0">#REF!</definedName>
    <definedName name="COA_90">#REF!</definedName>
    <definedName name="COA50A" localSheetId="0">#REF!</definedName>
    <definedName name="COA50A">#REF!</definedName>
    <definedName name="COA50B" localSheetId="0">#REF!</definedName>
    <definedName name="COA50B">#REF!</definedName>
    <definedName name="CODE_TYPE" localSheetId="0">#REF!</definedName>
    <definedName name="CODE_TYPE">#REF!</definedName>
    <definedName name="Com" hidden="1">[32]CE!#REF!</definedName>
    <definedName name="Commission" localSheetId="0">#REF!</definedName>
    <definedName name="Commission">#REF!</definedName>
    <definedName name="Comp" hidden="1">[32]CE!#REF!</definedName>
    <definedName name="COMP_TR" localSheetId="0">#REF!</definedName>
    <definedName name="COMP_TR">#REF!</definedName>
    <definedName name="COMP_선택" localSheetId="0">#REF!</definedName>
    <definedName name="COMP_선택">#REF!</definedName>
    <definedName name="COMP_선택1" localSheetId="0">#REF!</definedName>
    <definedName name="COMP_선택1">#REF!</definedName>
    <definedName name="CON">#N/A</definedName>
    <definedName name="CONCEPT" localSheetId="0">'[23]해외 연수비용 계산-삭제'!#REF!</definedName>
    <definedName name="CONCEPT">'[23]해외 연수비용 계산-삭제'!#REF!</definedName>
    <definedName name="CONSTANTS">'[7]Financial Estimates'!$A$271:$D$342</definedName>
    <definedName name="CONSUM" localSheetId="0">#REF!</definedName>
    <definedName name="CONSUM">#REF!</definedName>
    <definedName name="CONT_NO">#N/A</definedName>
    <definedName name="Contents" localSheetId="0">#REF!</definedName>
    <definedName name="Contents">#REF!</definedName>
    <definedName name="COVER50" localSheetId="0">[72]CAT_5!#REF!</definedName>
    <definedName name="COVER50">[72]CAT_5!#REF!</definedName>
    <definedName name="CP1_">#N/A</definedName>
    <definedName name="CP2_">#N/A</definedName>
    <definedName name="CP3_" localSheetId="0">'[23]해외 연수비용 계산-삭제'!#REF!</definedName>
    <definedName name="CP3_">'[23]해외 연수비용 계산-삭제'!#REF!</definedName>
    <definedName name="CPLG" localSheetId="0">#REF!</definedName>
    <definedName name="CPLG">#REF!</definedName>
    <definedName name="cprrr" localSheetId="0">'[68]License Area'!#REF!</definedName>
    <definedName name="cprrr">'[68]License Area'!#REF!</definedName>
    <definedName name="cqwfe" localSheetId="0">[22]BEST_17112006!#REF!</definedName>
    <definedName name="cqwfe">[22]BEST_17112006!#REF!</definedName>
    <definedName name="CR" localSheetId="0">[49]DLC!$GS$40:$HM$87</definedName>
    <definedName name="CR">[50]DLC!$GS$40:$HM$87</definedName>
    <definedName name="CREATOR" localSheetId="0">#REF!</definedName>
    <definedName name="CREATOR">#REF!</definedName>
    <definedName name="_xlnm.Criteria" localSheetId="0">#REF!</definedName>
    <definedName name="_xlnm.Criteria">#REF!</definedName>
    <definedName name="Criteria_MI" localSheetId="0">#REF!</definedName>
    <definedName name="Criteria_MI">#REF!</definedName>
    <definedName name="Crores">10000000</definedName>
    <definedName name="CSMPD">'[67]C.S.GENERATION'!#REF!</definedName>
    <definedName name="CT">#N/A</definedName>
    <definedName name="CTTRV">#N/A</definedName>
    <definedName name="CUSTOM">#N/A</definedName>
    <definedName name="CutImportantCities">[59]PsDataEntry!$B$170</definedName>
    <definedName name="CutImportantCities_H0010">[59]Data!$H$462</definedName>
    <definedName name="CUTONHQ">[59]PsDataEntry!$B$172</definedName>
    <definedName name="CUTONHQ_H0010">[59]Data!$H$464</definedName>
    <definedName name="CutUrbanIndustrialArea">[59]PsDataEntry!$B$171</definedName>
    <definedName name="CutUrbanIndustrialArea_H0010">[59]Data!$H$463</definedName>
    <definedName name="CV" localSheetId="0">#REF!</definedName>
    <definedName name="CV">#REF!</definedName>
    <definedName name="CV_1" localSheetId="0">'[71]C-18'!#REF!</definedName>
    <definedName name="CV_1">'[71]C-18'!#REF!</definedName>
    <definedName name="CV_11" localSheetId="0">'[71]C-18'!#REF!</definedName>
    <definedName name="CV_11">'[71]C-18'!#REF!</definedName>
    <definedName name="CV_12" localSheetId="0">'[71]C-18'!#REF!</definedName>
    <definedName name="CV_12">'[71]C-18'!#REF!</definedName>
    <definedName name="CV_13">'[71]C-18'!#REF!</definedName>
    <definedName name="CV_14">'[71]C-18'!#REF!</definedName>
    <definedName name="CV_15">'[71]C-18'!#REF!</definedName>
    <definedName name="CV_16">'[71]C-18'!#REF!</definedName>
    <definedName name="CV_17">'[71]C-18'!#REF!</definedName>
    <definedName name="CV_19">'[71]C-18'!#REF!</definedName>
    <definedName name="CV_20">'[71]C-18'!#REF!</definedName>
    <definedName name="CV_30">'[71]C-18'!#REF!</definedName>
    <definedName name="CV_40">'[71]C-18'!#REF!</definedName>
    <definedName name="CV_50">'[71]C-18'!#REF!</definedName>
    <definedName name="CV_60">'[71]C-18'!#REF!</definedName>
    <definedName name="CV_70">'[71]C-18'!#REF!</definedName>
    <definedName name="CV_80">'[71]C-18'!#REF!</definedName>
    <definedName name="cwefcve">[22]BEST_17112006!$A$128</definedName>
    <definedName name="cwfvewrg">[22]BEST_17112006!$A$111</definedName>
    <definedName name="cwfvw">[22]BEST_17112006!$A$165</definedName>
    <definedName name="cwgfweg">'[22]P&amp;L Group'!$F$24</definedName>
    <definedName name="cwip" localSheetId="0">#REF!</definedName>
    <definedName name="cwip">#REF!</definedName>
    <definedName name="cwwfvw" localSheetId="0">[22]BEST_17112006!#REF!</definedName>
    <definedName name="cwwfvw">[22]BEST_17112006!#REF!</definedName>
    <definedName name="cwwr" localSheetId="0">[22]BEST_17112006!#REF!</definedName>
    <definedName name="cwwr">[22]BEST_17112006!#REF!</definedName>
    <definedName name="CYMACHINE_GEN_TA" localSheetId="0">#REF!</definedName>
    <definedName name="CYMACHINE_GEN_TA">#REF!</definedName>
    <definedName name="CYMACHINE_GEN_TD" localSheetId="0">#REF!</definedName>
    <definedName name="CYMACHINE_GEN_TD">#REF!</definedName>
    <definedName name="D">#N/A</definedName>
    <definedName name="D_T" localSheetId="0">[73]data!$F$721</definedName>
    <definedName name="D_T">[74]data!$F$721</definedName>
    <definedName name="D8j139">'[75]f5_Hedge cost &amp; Rupee loan cnvr'!$D$8</definedName>
    <definedName name="dadfsdf" localSheetId="0">#REF!</definedName>
    <definedName name="dadfsdf">#REF!</definedName>
    <definedName name="dafsff" localSheetId="0">#REF!</definedName>
    <definedName name="dafsff">#REF!</definedName>
    <definedName name="DAM">#N/A</definedName>
    <definedName name="DAN">#N/A</definedName>
    <definedName name="dargad" localSheetId="0">#REF!,#REF!</definedName>
    <definedName name="dargad">#REF!,#REF!</definedName>
    <definedName name="DaRWk1" localSheetId="0">#REF!</definedName>
    <definedName name="DaRWk1">#REF!</definedName>
    <definedName name="DaRWk10" localSheetId="0">#REF!</definedName>
    <definedName name="DaRWk10">#REF!</definedName>
    <definedName name="DaRWk11" localSheetId="0">#REF!</definedName>
    <definedName name="DaRWk11">#REF!</definedName>
    <definedName name="DaRWk12" localSheetId="0">#REF!</definedName>
    <definedName name="DaRWk12">#REF!</definedName>
    <definedName name="DaRWk2" localSheetId="0">#REF!</definedName>
    <definedName name="DaRWk2">#REF!</definedName>
    <definedName name="DaRWk3" localSheetId="0">#REF!</definedName>
    <definedName name="DaRWk3">#REF!</definedName>
    <definedName name="DaRWk4" localSheetId="0">#REF!</definedName>
    <definedName name="DaRWk4">#REF!</definedName>
    <definedName name="DaRWk5" localSheetId="0">#REF!</definedName>
    <definedName name="DaRWk5">#REF!</definedName>
    <definedName name="DaRWk6" localSheetId="0">#REF!</definedName>
    <definedName name="DaRWk6">#REF!</definedName>
    <definedName name="DaRWk8" localSheetId="0">#REF!</definedName>
    <definedName name="DaRWk8">#REF!</definedName>
    <definedName name="DaRwk9" localSheetId="0">#REF!</definedName>
    <definedName name="DaRwk9">#REF!</definedName>
    <definedName name="data">[76]Dailysource!$B$2:$H$169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DATABASE_VERSION" localSheetId="0">#REF!</definedName>
    <definedName name="DATABASE_VERSION">#REF!</definedName>
    <definedName name="DataFilter">#N/A</definedName>
    <definedName name="DataSort">#N/A</definedName>
    <definedName name="DATA영역">[77]INPUT!$E$4:$H$11,[77]INPUT!$E$12:$E$62,[77]INPUT!$G$12:$G$62,[77]INPUT!$E$63:$E$91,[77]INPUT!$G$63:$G$91,[77]INPUT!$E$92:$H$99,[77]INPUT!$D$92:$D$99</definedName>
    <definedName name="DATE_TIME" localSheetId="0">#REF!</definedName>
    <definedName name="DATE_TIME">#REF!</definedName>
    <definedName name="DaWk7" localSheetId="0">#REF!</definedName>
    <definedName name="DaWk7">#REF!</definedName>
    <definedName name="dbn_assts">[78]Sheet1!$A$1508:$Q$1541</definedName>
    <definedName name="dbrwk1" localSheetId="0">#REF!</definedName>
    <definedName name="dbrwk1">#REF!</definedName>
    <definedName name="dbrwk10" localSheetId="0">#REF!</definedName>
    <definedName name="dbrwk10">#REF!</definedName>
    <definedName name="dbrwk11" localSheetId="0">#REF!</definedName>
    <definedName name="dbrwk11">#REF!</definedName>
    <definedName name="dbrwk12" localSheetId="0">#REF!</definedName>
    <definedName name="dbrwk12">#REF!</definedName>
    <definedName name="dbrwk2" localSheetId="0">#REF!</definedName>
    <definedName name="dbrwk2">#REF!</definedName>
    <definedName name="dbrwk3" localSheetId="0">#REF!</definedName>
    <definedName name="dbrwk3">#REF!</definedName>
    <definedName name="dbrwk4" localSheetId="0">#REF!</definedName>
    <definedName name="dbrwk4">#REF!</definedName>
    <definedName name="dbrwk5" localSheetId="0">#REF!</definedName>
    <definedName name="dbrwk5">#REF!</definedName>
    <definedName name="dbrwk6" localSheetId="0">#REF!</definedName>
    <definedName name="dbrwk6">#REF!</definedName>
    <definedName name="dbrwk7" localSheetId="0">#REF!</definedName>
    <definedName name="dbrwk7">#REF!</definedName>
    <definedName name="dbrwk8" localSheetId="0">#REF!</definedName>
    <definedName name="dbrwk8">#REF!</definedName>
    <definedName name="dbrwk9" localSheetId="0">#REF!</definedName>
    <definedName name="dbrwk9">#REF!</definedName>
    <definedName name="dcrwk1" localSheetId="0">#REF!</definedName>
    <definedName name="dcrwk1">#REF!</definedName>
    <definedName name="dcrwk10" localSheetId="0">#REF!</definedName>
    <definedName name="dcrwk10">#REF!</definedName>
    <definedName name="dcrwk11" localSheetId="0">#REF!</definedName>
    <definedName name="dcrwk11">#REF!</definedName>
    <definedName name="dcrwk12" localSheetId="0">#REF!</definedName>
    <definedName name="dcrwk12">#REF!</definedName>
    <definedName name="dcrwk2" localSheetId="0">#REF!</definedName>
    <definedName name="dcrwk2">#REF!</definedName>
    <definedName name="dcrwk3" localSheetId="0">#REF!</definedName>
    <definedName name="dcrwk3">#REF!</definedName>
    <definedName name="dcrwk4" localSheetId="0">#REF!</definedName>
    <definedName name="dcrwk4">#REF!</definedName>
    <definedName name="dcrwk5" localSheetId="0">#REF!</definedName>
    <definedName name="dcrwk5">#REF!</definedName>
    <definedName name="dcrwk6" localSheetId="0">#REF!</definedName>
    <definedName name="dcrwk6">#REF!</definedName>
    <definedName name="dcrwk7" localSheetId="0">#REF!</definedName>
    <definedName name="dcrwk7">#REF!</definedName>
    <definedName name="dcrwk8" localSheetId="0">#REF!</definedName>
    <definedName name="dcrwk8">#REF!</definedName>
    <definedName name="dcrwk9" localSheetId="0">#REF!</definedName>
    <definedName name="dcrwk9">#REF!</definedName>
    <definedName name="dd">[22]Notes!$A$3</definedName>
    <definedName name="ddd">'[21]04REL'!#REF!</definedName>
    <definedName name="DDDD" localSheetId="0">#REF!</definedName>
    <definedName name="DDDD">#REF!</definedName>
    <definedName name="dddddddddddddd" localSheetId="0">#REF!</definedName>
    <definedName name="dddddddddddddd">#REF!</definedName>
    <definedName name="dddddddddddddddddddd" localSheetId="0">#REF!</definedName>
    <definedName name="dddddddddddddddddddd">#REF!</definedName>
    <definedName name="ddddddddfffff" localSheetId="0">#REF!</definedName>
    <definedName name="ddddddddfffff">#REF!</definedName>
    <definedName name="ddffffff" localSheetId="0">#REF!</definedName>
    <definedName name="ddffffff">#REF!</definedName>
    <definedName name="ddhgnekv">'[22]B_S Group'!$H$46</definedName>
    <definedName name="DEAHIRE__ES_TA" localSheetId="0">#REF!</definedName>
    <definedName name="DEAHIRE__ES_TA">#REF!</definedName>
    <definedName name="DEAHIRE_ES_TD" localSheetId="0">#REF!</definedName>
    <definedName name="DEAHIRE_ES_TD">#REF!</definedName>
    <definedName name="Debt_Pct">[79]Assumptions!$B$13</definedName>
    <definedName name="DEF" localSheetId="0" hidden="1">#REF!</definedName>
    <definedName name="DEF" hidden="1">#REF!</definedName>
    <definedName name="DEL_CHK">#N/A</definedName>
    <definedName name="DelDC" localSheetId="0">#REF!</definedName>
    <definedName name="DelDC">#REF!</definedName>
    <definedName name="DelDm" localSheetId="0">#REF!</definedName>
    <definedName name="DelDm">#REF!</definedName>
    <definedName name="DELI">#N/A</definedName>
    <definedName name="Delivery" localSheetId="0">#REF!</definedName>
    <definedName name="Delivery">#REF!</definedName>
    <definedName name="DelType" localSheetId="0">#REF!</definedName>
    <definedName name="DelType">#REF!</definedName>
    <definedName name="demd_supply" localSheetId="0">#REF!</definedName>
    <definedName name="demd_supply">#REF!</definedName>
    <definedName name="dep">'[80]Control Sheet'!$C$3:$F$3</definedName>
    <definedName name="deptLookup" localSheetId="0">#REF!</definedName>
    <definedName name="deptLookup">#REF!</definedName>
    <definedName name="DESC">#N/A</definedName>
    <definedName name="DESCRIPT">#N/A</definedName>
    <definedName name="DF">#N/A</definedName>
    <definedName name="dfaf" localSheetId="0" hidden="1">{"'장비'!$A$3:$M$12"}</definedName>
    <definedName name="dfaf" hidden="1">{"'장비'!$A$3:$M$12"}</definedName>
    <definedName name="dfbdff">'[22]B_S Group'!$H$199</definedName>
    <definedName name="dfdfkdf">'[22]B_S Group'!$H$213</definedName>
    <definedName name="dfdhflk">'[22]B_S Group'!$H$258</definedName>
    <definedName name="dftrt" localSheetId="0">[22]BEST_17112006!#REF!</definedName>
    <definedName name="dftrt">[22]BEST_17112006!#REF!</definedName>
    <definedName name="dgxgfzdg" localSheetId="0">#REF!,#REF!</definedName>
    <definedName name="dgxgfzdg">#REF!,#REF!</definedName>
    <definedName name="diameter" localSheetId="0">#REF!</definedName>
    <definedName name="diameter">#REF!</definedName>
    <definedName name="diaphragm" localSheetId="0">#REF!</definedName>
    <definedName name="diaphragm">#REF!</definedName>
    <definedName name="disc" localSheetId="0">#REF!</definedName>
    <definedName name="disc">#REF!</definedName>
    <definedName name="Discom1F1" localSheetId="0">#REF!</definedName>
    <definedName name="Discom1F1">#REF!</definedName>
    <definedName name="Discom1F2" localSheetId="0">#REF!</definedName>
    <definedName name="Discom1F2">#REF!</definedName>
    <definedName name="Discom1F3" localSheetId="0">#REF!</definedName>
    <definedName name="Discom1F3">#REF!</definedName>
    <definedName name="Discom1F4" localSheetId="0">#REF!</definedName>
    <definedName name="Discom1F4">#REF!</definedName>
    <definedName name="Discom1F6" localSheetId="0">#REF!</definedName>
    <definedName name="Discom1F6">#REF!</definedName>
    <definedName name="Discom2F1" localSheetId="0">#REF!</definedName>
    <definedName name="Discom2F1">#REF!</definedName>
    <definedName name="Discom2F2" localSheetId="0">#REF!</definedName>
    <definedName name="Discom2F2">#REF!</definedName>
    <definedName name="Discom2F3" localSheetId="0">#REF!</definedName>
    <definedName name="Discom2F3">#REF!</definedName>
    <definedName name="Discom2F4" localSheetId="0">#REF!</definedName>
    <definedName name="Discom2F4">#REF!</definedName>
    <definedName name="Discom2F6" localSheetId="0">#REF!</definedName>
    <definedName name="Discom2F6">#REF!</definedName>
    <definedName name="DKM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DKM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dom" localSheetId="0">#REF!</definedName>
    <definedName name="dom">#REF!</definedName>
    <definedName name="dp" localSheetId="0">#REF!</definedName>
    <definedName name="dp">#REF!</definedName>
    <definedName name="dpc">'[81]dpc cost'!$D$1</definedName>
    <definedName name="DPCHDG" localSheetId="0">#REF!</definedName>
    <definedName name="DPCHDG">#REF!</definedName>
    <definedName name="DR" localSheetId="0" hidden="1">#REF!</definedName>
    <definedName name="DR" hidden="1">#REF!</definedName>
    <definedName name="drain_trap" localSheetId="0">#REF!</definedName>
    <definedName name="drain_trap">#REF!</definedName>
    <definedName name="DRAW" localSheetId="0">#REF!</definedName>
    <definedName name="DRAW">#REF!</definedName>
    <definedName name="dsds" localSheetId="0">#REF!</definedName>
    <definedName name="dsds">#REF!</definedName>
    <definedName name="dsfdfADF" localSheetId="0">#REF!</definedName>
    <definedName name="dsfdfADF">#REF!</definedName>
    <definedName name="dual_plate_check" localSheetId="0">#REF!</definedName>
    <definedName name="dual_plate_check">#REF!</definedName>
    <definedName name="dumppr" localSheetId="0">#REF!</definedName>
    <definedName name="dumppr">#REF!</definedName>
    <definedName name="duplex_strainer" localSheetId="0">#REF!</definedName>
    <definedName name="duplex_strainer">#REF!</definedName>
    <definedName name="dw" localSheetId="0" hidden="1">{"'Sheet1'!$L$16"}</definedName>
    <definedName name="dw" hidden="1">{"'Sheet1'!$L$16"}</definedName>
    <definedName name="DWG_NO">'[23]해외 기술훈련비 (합계)'!#REF!</definedName>
    <definedName name="DWGNO">'[23]해외 기술훈련비 (합계)'!#REF!</definedName>
    <definedName name="DWG대장_DWG_대장__2__List" localSheetId="0">#REF!</definedName>
    <definedName name="DWG대장_DWG_대장__2__List">#REF!</definedName>
    <definedName name="DXXX">[31]현장지지물물량!$A$1:$IV$8</definedName>
    <definedName name="dxzxxx" localSheetId="0">#REF!,#REF!</definedName>
    <definedName name="dxzxxx">#REF!,#REF!</definedName>
    <definedName name="e">[22]Notes!$A$31</definedName>
    <definedName name="E_315MVA_Addl_Page1" localSheetId="0">#REF!</definedName>
    <definedName name="E_315MVA_Addl_Page1">#REF!</definedName>
    <definedName name="E_315MVA_Addl_Page2" localSheetId="0">#REF!</definedName>
    <definedName name="E_315MVA_Addl_Page2">#REF!</definedName>
    <definedName name="eCIiIiÞA_Iª">#N/A</definedName>
    <definedName name="EE" localSheetId="0">#REF!</definedName>
    <definedName name="EE">#REF!</definedName>
    <definedName name="EEE" localSheetId="0">#REF!</definedName>
    <definedName name="EEE">#REF!</definedName>
    <definedName name="eeee">#N/A</definedName>
    <definedName name="efgvfdv" localSheetId="0">[22]BEST_17112006!#REF!</definedName>
    <definedName name="efgvfdv">[22]BEST_17112006!#REF!</definedName>
    <definedName name="egtdgtgxdg" localSheetId="0">#REF!</definedName>
    <definedName name="egtdgtgxdg">#REF!</definedName>
    <definedName name="ELE.EQUIP_ES_TA" localSheetId="0">#REF!</definedName>
    <definedName name="ELE.EQUIP_ES_TA">#REF!</definedName>
    <definedName name="ELEC.EQUIP_ES_TD" localSheetId="0">#REF!</definedName>
    <definedName name="ELEC.EQUIP_ES_TD">#REF!</definedName>
    <definedName name="ENR_BEST_BEF" localSheetId="0">#REF!</definedName>
    <definedName name="ENR_BEST_BEF">#REF!</definedName>
    <definedName name="ENR_BSES_AFT" localSheetId="0">#REF!</definedName>
    <definedName name="ENR_BSES_AFT">#REF!</definedName>
    <definedName name="ENR_BSES_BEF" localSheetId="0">#REF!</definedName>
    <definedName name="ENR_BSES_BEF">#REF!</definedName>
    <definedName name="ENR_BSES220_BEF" localSheetId="0">#REF!</definedName>
    <definedName name="ENR_BSES220_BEF">#REF!</definedName>
    <definedName name="ENR_TIR_BEF" localSheetId="0">#REF!</definedName>
    <definedName name="ENR_TIR_BEF">#REF!</definedName>
    <definedName name="EOL" localSheetId="0">#REF!</definedName>
    <definedName name="EOL">#REF!</definedName>
    <definedName name="ER">[65]!GUESTPNT</definedName>
    <definedName name="Erai_level">[82]Level_qty!$B$8:$C$528</definedName>
    <definedName name="ere" localSheetId="0">#REF!</definedName>
    <definedName name="ere">#REF!</definedName>
    <definedName name="es" localSheetId="0" hidden="1">{"'Sheet1'!$L$16"}</definedName>
    <definedName name="es" hidden="1">{"'Sheet1'!$L$16"}</definedName>
    <definedName name="Esc_AGExp">[83]Assumptions!$B$4</definedName>
    <definedName name="Esc_Coal">[79]Assumptions!$B$6</definedName>
    <definedName name="Esc_DomGas">[79]Assumptions!$B$8</definedName>
    <definedName name="Esc_EmpExp">[79]Assumptions!$B$3</definedName>
    <definedName name="Esc_LNGas">[79]Assumptions!$B$9</definedName>
    <definedName name="Esc_Oil">[79]Assumptions!$B$7</definedName>
    <definedName name="Esc_OtherVarCharge">[79]Assumptions!$B$10</definedName>
    <definedName name="Esc_RMExp">[83]Assumptions!$B$5</definedName>
    <definedName name="EscAGExp" localSheetId="0">#REF!</definedName>
    <definedName name="EscAGExp">#REF!</definedName>
    <definedName name="EscCoal" localSheetId="0">#REF!</definedName>
    <definedName name="EscCoal">#REF!</definedName>
    <definedName name="EscDomGas" localSheetId="0">#REF!</definedName>
    <definedName name="EscDomGas">#REF!</definedName>
    <definedName name="EscEmpExp" localSheetId="0">#REF!</definedName>
    <definedName name="EscEmpExp">#REF!</definedName>
    <definedName name="EscLNGas" localSheetId="0">#REF!</definedName>
    <definedName name="EscLNGas">#REF!</definedName>
    <definedName name="EscOil" localSheetId="0">#REF!</definedName>
    <definedName name="EscOil">#REF!</definedName>
    <definedName name="EscOtherIncome" localSheetId="0">#REF!</definedName>
    <definedName name="EscOtherIncome">#REF!</definedName>
    <definedName name="EscOtherVarCharge" localSheetId="0">#REF!</definedName>
    <definedName name="EscOtherVarCharge">#REF!</definedName>
    <definedName name="EscRMExp" localSheetId="0">#REF!</definedName>
    <definedName name="EscRMExp">#REF!</definedName>
    <definedName name="ese">[22]BEST_17112006!$C$20</definedName>
    <definedName name="et" localSheetId="0" hidden="1">{"'Sheet1'!$L$16"}</definedName>
    <definedName name="et" hidden="1">{"'Sheet1'!$L$16"}</definedName>
    <definedName name="EW">[65]!RTPNT</definedName>
    <definedName name="ewrefc">[22]BEST_17112006!$A$381</definedName>
    <definedName name="ex_joint" localSheetId="0">#REF!</definedName>
    <definedName name="ex_joint">#REF!</definedName>
    <definedName name="Excel_BuiltIn_Print_Area_10" localSheetId="0">#REF!</definedName>
    <definedName name="Excel_BuiltIn_Print_Area_10">#REF!</definedName>
    <definedName name="Excel_BuiltIn_Print_Area_11" localSheetId="0">#REF!</definedName>
    <definedName name="Excel_BuiltIn_Print_Area_11">#REF!</definedName>
    <definedName name="Excel_BuiltIn_Print_Area_12" localSheetId="0">#REF!</definedName>
    <definedName name="Excel_BuiltIn_Print_Area_12">#REF!</definedName>
    <definedName name="Excel_BuiltIn_Print_Area_15" localSheetId="0">#REF!</definedName>
    <definedName name="Excel_BuiltIn_Print_Area_15">#REF!</definedName>
    <definedName name="Excel_BuiltIn_Print_Area_3" localSheetId="0">#REF!</definedName>
    <definedName name="Excel_BuiltIn_Print_Area_3">#REF!</definedName>
    <definedName name="Excel_BuiltIn_Print_Area_4" localSheetId="0">#REF!</definedName>
    <definedName name="Excel_BuiltIn_Print_Area_4">#REF!</definedName>
    <definedName name="Excel_BuiltIn_Print_Area_5">[84]Sheet14!#REF!</definedName>
    <definedName name="Excel_BuiltIn_Print_Area_7" localSheetId="0">#REF!</definedName>
    <definedName name="Excel_BuiltIn_Print_Area_7">#REF!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EXTEN" localSheetId="0">#REF!</definedName>
    <definedName name="EXTEN">#REF!</definedName>
    <definedName name="_xlnm.Extract" localSheetId="0">#REF!</definedName>
    <definedName name="_xlnm.Extract">#REF!</definedName>
    <definedName name="Extract_MI" localSheetId="0">#REF!</definedName>
    <definedName name="Extract_MI">#REF!</definedName>
    <definedName name="f">[22]Notes!$A$33</definedName>
    <definedName name="FAX" localSheetId="0">#REF!</definedName>
    <definedName name="FAX">#REF!</definedName>
    <definedName name="fcwge">'[22]B_S Group'!$H$15</definedName>
    <definedName name="fd" localSheetId="0" hidden="1">{"'Sheet1'!$L$16"}</definedName>
    <definedName name="fd" hidden="1">{"'Sheet1'!$L$16"}</definedName>
    <definedName name="fdgk" localSheetId="0" hidden="1">{"'Sheet1'!$L$16"}</definedName>
    <definedName name="fdgk" hidden="1">{"'Sheet1'!$L$16"}</definedName>
    <definedName name="fdksldls">#REF!</definedName>
    <definedName name="fdxfds" localSheetId="0">#REF!</definedName>
    <definedName name="fdxfds">#REF!</definedName>
    <definedName name="fe" localSheetId="0" hidden="1">{"'Sheet1'!$L$16"}</definedName>
    <definedName name="fe" hidden="1">{"'Sheet1'!$L$16"}</definedName>
    <definedName name="fefcdf">[22]BEST_17112006!$B$503:$M$504</definedName>
    <definedName name="feftgvrg">[22]BEST_17112006!$A$428</definedName>
    <definedName name="ferdwer" localSheetId="0" hidden="1">#REF!</definedName>
    <definedName name="ferdwer" hidden="1">#REF!</definedName>
    <definedName name="fertgfr">[22]BEST_17112006!$A$391</definedName>
    <definedName name="ff" localSheetId="0">#REF!</definedName>
    <definedName name="ff">#REF!</definedName>
    <definedName name="FFF">'[85]MOB-MAN1'!$D$40:$BW$49</definedName>
    <definedName name="fffff" localSheetId="0">#REF!</definedName>
    <definedName name="fffff">#REF!</definedName>
    <definedName name="FFr">'[23]#REF'!$H$24</definedName>
    <definedName name="FFr00">'[23]#REF'!$H$29</definedName>
    <definedName name="fgdgchjgd" localSheetId="0">#REF!</definedName>
    <definedName name="fgdgchjgd">#REF!</definedName>
    <definedName name="fgsdfds">'[22]B_S Group'!$H$23</definedName>
    <definedName name="FinCharge">[79]Assumptions!$B$25</definedName>
    <definedName name="FITTING">#N/A</definedName>
    <definedName name="Fixed_Asset_BS" localSheetId="0">#REF!</definedName>
    <definedName name="Fixed_Asset_BS">#REF!</definedName>
    <definedName name="Fixed_Assets" localSheetId="0">#REF!</definedName>
    <definedName name="Fixed_Assets">#REF!</definedName>
    <definedName name="Fixed_Assets_Schedule" localSheetId="0">#REF!</definedName>
    <definedName name="Fixed_Assets_Schedule">#REF!</definedName>
    <definedName name="fkkfkfkedf" localSheetId="0">#REF!</definedName>
    <definedName name="fkkfkfkedf">#REF!</definedName>
    <definedName name="FLG" localSheetId="0">#REF!</definedName>
    <definedName name="FLG">#REF!</definedName>
    <definedName name="FLG_Orifice" localSheetId="0">#REF!</definedName>
    <definedName name="FLG_Orifice">#REF!</definedName>
    <definedName name="FN3.1" hidden="1">[32]CE!#REF!</definedName>
    <definedName name="FR">'[65]해외 연수비용 계산-삭제'!#REF!</definedName>
    <definedName name="fs" localSheetId="0" hidden="1">{"'Sheet1'!$L$16"}</definedName>
    <definedName name="fs" hidden="1">{"'Sheet1'!$L$16"}</definedName>
    <definedName name="fsfsgfs">'[22]B_S Group'!$H$229</definedName>
    <definedName name="fssdzfzsdffzsdf" localSheetId="0">#REF!</definedName>
    <definedName name="fssdzfzsdffzsdf">#REF!</definedName>
    <definedName name="Fuel_Exp_CY" localSheetId="0">#REF!</definedName>
    <definedName name="Fuel_Exp_CY">#REF!</definedName>
    <definedName name="Fuel_Exp_EY" localSheetId="0">#REF!</definedName>
    <definedName name="Fuel_Exp_EY">#REF!</definedName>
    <definedName name="Fuel_Exp_PY" localSheetId="0">#REF!</definedName>
    <definedName name="Fuel_Exp_PY">#REF!</definedName>
    <definedName name="FUEL_TYPE" localSheetId="0">#REF!</definedName>
    <definedName name="FUEL_TYPE">#REF!</definedName>
    <definedName name="FUELCOST">'[7]Financial Estimates'!#REF!</definedName>
    <definedName name="FULL">'[7]Financial Estimates'!$A$8:$B$342</definedName>
    <definedName name="FULL_PG1">'[7]Financial Estimates'!$A$7:$D$95</definedName>
    <definedName name="FULL_PRINT" localSheetId="0">#REF!</definedName>
    <definedName name="FULL_PRINT">#REF!</definedName>
    <definedName name="FULL_REPORT" localSheetId="0">#REF!</definedName>
    <definedName name="FULL_REPORT">#REF!</definedName>
    <definedName name="FULL2001">'[7]Financial Estimates'!$A$8:$D$342</definedName>
    <definedName name="FUND">[86]rough!$BJ$44</definedName>
    <definedName name="FURNITURE_ES_TA" localSheetId="0">#REF!</definedName>
    <definedName name="FURNITURE_ES_TA">#REF!</definedName>
    <definedName name="FURNITURE_ES_TD" localSheetId="0">#REF!</definedName>
    <definedName name="FURNITURE_ES_TD">#REF!</definedName>
    <definedName name="FURNITURE_GEN_TA" localSheetId="0">#REF!</definedName>
    <definedName name="FURNITURE_GEN_TA">#REF!</definedName>
    <definedName name="FURNITURE_GEN_TD" localSheetId="0">#REF!</definedName>
    <definedName name="FURNITURE_GEN_TD">#REF!</definedName>
    <definedName name="fweferg">[22]BEST_17112006!$A$174</definedName>
    <definedName name="fy" localSheetId="0">#REF!</definedName>
    <definedName name="fy">#REF!</definedName>
    <definedName name="g">[22]Notes!$A$35</definedName>
    <definedName name="G_P_P">#N/A</definedName>
    <definedName name="G083BAAN1" localSheetId="0">#REF!</definedName>
    <definedName name="G083BAAN1">#REF!</definedName>
    <definedName name="gaga" localSheetId="0">#REF!</definedName>
    <definedName name="gaga">#REF!</definedName>
    <definedName name="gahZh" localSheetId="0">#REF!</definedName>
    <definedName name="gahZh">#REF!</definedName>
    <definedName name="gajkahuah" localSheetId="0">#REF!</definedName>
    <definedName name="gajkahuah">#REF!</definedName>
    <definedName name="gasgdskhdu" localSheetId="0">#REF!,#REF!</definedName>
    <definedName name="gasgdskhdu">#REF!,#REF!</definedName>
    <definedName name="gate" localSheetId="0">#REF!</definedName>
    <definedName name="gate">#REF!</definedName>
    <definedName name="gdgfg" localSheetId="0">#REF!,#REF!</definedName>
    <definedName name="gdgfg">#REF!,#REF!</definedName>
    <definedName name="GENERATION" localSheetId="0">'[7]Financial Estimates'!#REF!</definedName>
    <definedName name="GENERATION">'[7]Financial Estimates'!#REF!</definedName>
    <definedName name="GENPUF" localSheetId="0">'[51]Executive Summary -Thermal'!$A$4:$H$161</definedName>
    <definedName name="GENPUF">'[52]Executive Summary -Thermal'!$A$4:$H$161</definedName>
    <definedName name="gf">'[87]ins spares'!#REF!</definedName>
    <definedName name="gg" localSheetId="0">#REF!</definedName>
    <definedName name="gg">#REF!</definedName>
    <definedName name="ggg">#N/A</definedName>
    <definedName name="gggggggg" localSheetId="0">#REF!</definedName>
    <definedName name="gggggggg">#REF!</definedName>
    <definedName name="ghdfhfg">'[22]B_S Group'!$H$107</definedName>
    <definedName name="ghf" localSheetId="0">#REF!</definedName>
    <definedName name="ghf">#REF!</definedName>
    <definedName name="ghhfh" localSheetId="0">#REF!</definedName>
    <definedName name="ghhfh">#REF!</definedName>
    <definedName name="gid" localSheetId="0" hidden="1">{"'Sheet1'!$L$16"}</definedName>
    <definedName name="gid" hidden="1">{"'Sheet1'!$L$16"}</definedName>
    <definedName name="gj" localSheetId="0" hidden="1">{"'Sheet1'!$L$16"}</definedName>
    <definedName name="gj" hidden="1">{"'Sheet1'!$L$16"}</definedName>
    <definedName name="gjjjj">#REF!</definedName>
    <definedName name="gkd" localSheetId="0" hidden="1">{"'Sheet1'!$L$16"}</definedName>
    <definedName name="gkd" hidden="1">{"'Sheet1'!$L$16"}</definedName>
    <definedName name="globe" localSheetId="0">#REF!</definedName>
    <definedName name="globe">#REF!</definedName>
    <definedName name="GoBack">#N/A</definedName>
    <definedName name="GP" localSheetId="0">#REF!</definedName>
    <definedName name="GP">#REF!</definedName>
    <definedName name="GR" localSheetId="0">#REF!</definedName>
    <definedName name="GR">#REF!</definedName>
    <definedName name="GR_NO">#N/A</definedName>
    <definedName name="GRNO" localSheetId="0">'[23]해외 기술훈련비 (합계)'!#REF!</definedName>
    <definedName name="GRNO">'[23]해외 기술훈련비 (합계)'!#REF!</definedName>
    <definedName name="GROUP1">#N/A</definedName>
    <definedName name="GROUP10" localSheetId="0">'[61]ITEM-LIST'!#REF!</definedName>
    <definedName name="GROUP10">'[61]ITEM-LIST'!#REF!</definedName>
    <definedName name="GROUP11">'[61]ITEM-LIST'!#REF!</definedName>
    <definedName name="GROUP12">'[61]ITEM-LIST'!#REF!</definedName>
    <definedName name="GROUP13">'[61]ITEM-LIST'!#REF!</definedName>
    <definedName name="GROUP14">'[61]ITEM-LIST'!#REF!</definedName>
    <definedName name="GROUP15">'[61]ITEM-LIST'!#REF!</definedName>
    <definedName name="GROUP2">#N/A</definedName>
    <definedName name="GROUP3">#N/A</definedName>
    <definedName name="GROUP4">#N/A</definedName>
    <definedName name="GROUP5">#N/A</definedName>
    <definedName name="GROUP6">#N/A</definedName>
    <definedName name="GROUP7">#N/A</definedName>
    <definedName name="GROUP8">#N/A</definedName>
    <definedName name="GROUP9">'[61]ITEM-LIST'!#REF!</definedName>
    <definedName name="GrphActSales" localSheetId="0">#REF!</definedName>
    <definedName name="GrphActSales">#REF!</definedName>
    <definedName name="GrphActStk" localSheetId="0">#REF!</definedName>
    <definedName name="GrphActStk">#REF!</definedName>
    <definedName name="GrphPlanSales" localSheetId="0">#REF!</definedName>
    <definedName name="GrphPlanSales">#REF!</definedName>
    <definedName name="GrphTgtStk" localSheetId="0">#REF!</definedName>
    <definedName name="GrphTgtStk">#REF!</definedName>
    <definedName name="gshjgshgs" localSheetId="0">#REF!</definedName>
    <definedName name="gshjgshgs">#REF!</definedName>
    <definedName name="GT_TYPE" localSheetId="0">#REF!</definedName>
    <definedName name="GT_TYPE">#REF!</definedName>
    <definedName name="GUESTPNT">[23]!GUESTPNT</definedName>
    <definedName name="gydgdg" localSheetId="0">#REF!,#REF!</definedName>
    <definedName name="gydgdg">#REF!,#REF!</definedName>
    <definedName name="h" localSheetId="0">'[88]04REL'!#REF!</definedName>
    <definedName name="h">'[88]04REL'!#REF!</definedName>
    <definedName name="H1_">#N/A</definedName>
    <definedName name="H10_">#N/A</definedName>
    <definedName name="H11_">#N/A</definedName>
    <definedName name="H12_">#N/A</definedName>
    <definedName name="H13_">#N/A</definedName>
    <definedName name="H14_">#N/A</definedName>
    <definedName name="H15_">#N/A</definedName>
    <definedName name="H16_">#N/A</definedName>
    <definedName name="H17_">#N/A</definedName>
    <definedName name="H2_">#N/A</definedName>
    <definedName name="H3_">#N/A</definedName>
    <definedName name="H4_">#N/A</definedName>
    <definedName name="H5_">#N/A</definedName>
    <definedName name="H6_">#N/A</definedName>
    <definedName name="H7_">#N/A</definedName>
    <definedName name="H8_">#N/A</definedName>
    <definedName name="H9_">#N/A</definedName>
    <definedName name="hahshuis" localSheetId="0">#REF!</definedName>
    <definedName name="hahshuis">#REF!</definedName>
    <definedName name="hasnain" localSheetId="0">#REF!</definedName>
    <definedName name="hasnain">#REF!</definedName>
    <definedName name="hdhdjh" localSheetId="0">#REF!</definedName>
    <definedName name="hdhdjh">#REF!</definedName>
    <definedName name="head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head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HEADER_KFP_ORIGIN_KEY" localSheetId="0">#REF!</definedName>
    <definedName name="HEADER_KFP_ORIGIN_KEY">#REF!</definedName>
    <definedName name="HF" localSheetId="0">'[65]해외 연수비용 계산-삭제'!#REF!</definedName>
    <definedName name="HF">'[65]해외 연수비용 계산-삭제'!#REF!</definedName>
    <definedName name="hfh">[22]BEST_17112006!$C$13</definedName>
    <definedName name="HFOHSD" localSheetId="0">'[51]Executive Summary -Thermal'!$A$4:$H$96</definedName>
    <definedName name="HFOHSD">'[52]Executive Summary -Thermal'!$A$4:$H$96</definedName>
    <definedName name="hgtfhdh" localSheetId="0">'[21]04REL'!#REF!</definedName>
    <definedName name="hgtfhdh">'[21]04REL'!#REF!</definedName>
    <definedName name="HH">#N/A</definedName>
    <definedName name="hhhhhhhhfff" localSheetId="0">#REF!</definedName>
    <definedName name="hhhhhhhhfff">#REF!</definedName>
    <definedName name="hhhhhhhhhhhhhhhhhh" localSheetId="0">#REF!</definedName>
    <definedName name="hhhhhhhhhhhhhhhhhh">#REF!</definedName>
    <definedName name="hhhuh" localSheetId="0">#REF!</definedName>
    <definedName name="hhhuh">#REF!</definedName>
    <definedName name="hHzhzh" localSheetId="0">#REF!</definedName>
    <definedName name="hHzhzh">#REF!</definedName>
    <definedName name="HJ">[65]카메라!#REF!</definedName>
    <definedName name="hjergbciutybvt">'[22]B_S Group'!$H$349</definedName>
    <definedName name="hjhj">'[87]ins spares'!#REF!</definedName>
    <definedName name="home" localSheetId="0">#REF!</definedName>
    <definedName name="home">#REF!</definedName>
    <definedName name="HPINRCSG" localSheetId="0">#REF!</definedName>
    <definedName name="HPINRCSG">#REF!</definedName>
    <definedName name="hr_u4" localSheetId="0">#REF!</definedName>
    <definedName name="hr_u4">#REF!</definedName>
    <definedName name="hr_u5" localSheetId="0">#REF!</definedName>
    <definedName name="hr_u5">#REF!</definedName>
    <definedName name="hr_u6" localSheetId="0">#REF!</definedName>
    <definedName name="hr_u6">#REF!</definedName>
    <definedName name="hr_u7" localSheetId="0">#REF!</definedName>
    <definedName name="hr_u7">#REF!</definedName>
    <definedName name="hrd" localSheetId="0" hidden="1">#REF!</definedName>
    <definedName name="hrd" hidden="1">#REF!</definedName>
    <definedName name="hsdfhfdsk">'[22]B_S Group'!$H$161</definedName>
    <definedName name="hsgtrheir">'[22]B_S Group'!$H$20</definedName>
    <definedName name="hshhxuhxu" localSheetId="0">#REF!</definedName>
    <definedName name="hshhxuhxu">#REF!</definedName>
    <definedName name="HTML" localSheetId="0" hidden="1">{"'장비'!$A$3:$M$12"}</definedName>
    <definedName name="HTML" hidden="1">{"'장비'!$A$3:$M$12"}</definedName>
    <definedName name="HTML_Control" localSheetId="0" hidden="1">{"'장비'!$A$3:$M$12"}</definedName>
    <definedName name="HTML_Control" hidden="1">{"'장비'!$A$3:$M$12"}</definedName>
    <definedName name="i">[22]Notes!$A$39</definedName>
    <definedName name="IDT">#N/A</definedName>
    <definedName name="ie" localSheetId="0" hidden="1">{"'Sheet1'!$L$16"}</definedName>
    <definedName name="ie" hidden="1">{"'Sheet1'!$L$16"}</definedName>
    <definedName name="IELWSALES" localSheetId="0">#REF!</definedName>
    <definedName name="IELWSALES">#REF!</definedName>
    <definedName name="IELYSALES" localSheetId="0">#REF!</definedName>
    <definedName name="IELYSALES">#REF!</definedName>
    <definedName name="IEPLANSALES" localSheetId="0">#REF!</definedName>
    <definedName name="IEPLANSALES">#REF!</definedName>
    <definedName name="IESP" localSheetId="0">#REF!</definedName>
    <definedName name="IESP">#REF!</definedName>
    <definedName name="II">#N/A</definedName>
    <definedName name="iiiiiierygclwmhru">'[22]B_S Group'!$H$348</definedName>
    <definedName name="Impact.of.wage.revision">'[89]MSETCL Support'!$M$3:$M$4</definedName>
    <definedName name="IN">[5]DLC!$GS$2:$HF$22</definedName>
    <definedName name="inc" localSheetId="0">'[90]per unit'!#REF!</definedName>
    <definedName name="inc">'[90]per unit'!#REF!</definedName>
    <definedName name="INCM">'[7]Financial Estimates'!$E$293:$J$339</definedName>
    <definedName name="Income" localSheetId="0">[91]ARR_MYT!$AR$1:$AR$2</definedName>
    <definedName name="Income">[92]ARR_MYT!$AR$1:$AR$2</definedName>
    <definedName name="INDE">#N/A</definedName>
    <definedName name="Inflation" localSheetId="0">#REF!</definedName>
    <definedName name="Inflation">#REF!</definedName>
    <definedName name="Inland2" localSheetId="0">#REF!</definedName>
    <definedName name="Inland2">#REF!</definedName>
    <definedName name="interest_and_finance_charges_bs" localSheetId="0">#REF!</definedName>
    <definedName name="interest_and_finance_charges_bs">#REF!</definedName>
    <definedName name="interest_finance_charges_schedule" localSheetId="0">#REF!</definedName>
    <definedName name="interest_finance_charges_schedule">#REF!</definedName>
    <definedName name="INTERFACE_FORMAT_VERSION" localSheetId="0">#REF!</definedName>
    <definedName name="INTERFACE_FORMAT_VERSION">#REF!</definedName>
    <definedName name="INTERFACE_NAME" localSheetId="0">#REF!</definedName>
    <definedName name="INTERFACE_NAME">#REF!</definedName>
    <definedName name="IntFreeCred" localSheetId="0">#REF!</definedName>
    <definedName name="IntFreeCred">#REF!</definedName>
    <definedName name="IntRate_11">[79]Assumptions!$B$11</definedName>
    <definedName name="IntRate_12">[79]Assumptions!$B$12</definedName>
    <definedName name="IntRate_WC">[62]Assumptions!$B$16</definedName>
    <definedName name="IntRate_WC10">[79]Assumptions!$B$16</definedName>
    <definedName name="IntRate_WC11">[79]Assumptions!$B$17</definedName>
    <definedName name="IntRate_WC12">[79]Assumptions!$B$18</definedName>
    <definedName name="IntRate12" localSheetId="0">#REF!</definedName>
    <definedName name="IntRate12">#REF!</definedName>
    <definedName name="IntRate13" localSheetId="0">#REF!</definedName>
    <definedName name="IntRate13">#REF!</definedName>
    <definedName name="IntRateWC11" localSheetId="0">#REF!</definedName>
    <definedName name="IntRateWC11">#REF!</definedName>
    <definedName name="IntRateWC12" localSheetId="0">#REF!</definedName>
    <definedName name="IntRateWC12">#REF!</definedName>
    <definedName name="IntRateWC13" localSheetId="0">#REF!</definedName>
    <definedName name="IntRateWC13">#REF!</definedName>
    <definedName name="Intt_Charge_cY" localSheetId="0">#REF!,#REF!</definedName>
    <definedName name="Intt_Charge_cY">#REF!,#REF!</definedName>
    <definedName name="Intt_Charge_cy_1">'[93]A 3.7'!$H$35,'[93]A 3.7'!$H$44</definedName>
    <definedName name="Intt_Charge_eY" localSheetId="0">#REF!,#REF!</definedName>
    <definedName name="Intt_Charge_eY">#REF!,#REF!</definedName>
    <definedName name="Intt_Charge_ey_1">'[93]A 3.7'!$I$35,'[93]A 3.7'!$I$44</definedName>
    <definedName name="Intt_Charge_PY" localSheetId="0">#REF!,#REF!</definedName>
    <definedName name="Intt_Charge_PY">#REF!,#REF!</definedName>
    <definedName name="Intt_Charge_py_1">'[93]A 3.7'!$G$35,'[93]A 3.7'!$G$44</definedName>
    <definedName name="iop" localSheetId="0" hidden="1">{"'Sheet1'!$L$16"}</definedName>
    <definedName name="iop" hidden="1">{"'Sheet1'!$L$16"}</definedName>
    <definedName name="IPT" localSheetId="0">#REF!</definedName>
    <definedName name="IPT">#REF!</definedName>
    <definedName name="IRANFARS_최종_3차분" localSheetId="0">#REF!</definedName>
    <definedName name="IRANFARS_최종_3차분">#REF!</definedName>
    <definedName name="IRANFARS2차분_REV_" localSheetId="0">#REF!</definedName>
    <definedName name="IRANFARS2차분_REV_">#REF!</definedName>
    <definedName name="is" localSheetId="0" hidden="1">{"'Sheet1'!$L$16"}</definedName>
    <definedName name="is" hidden="1">{"'Sheet1'!$L$16"}</definedName>
    <definedName name="IsCircular" localSheetId="0">#REF!</definedName>
    <definedName name="IsCircular">#REF!</definedName>
    <definedName name="ISODWG">#N/A</definedName>
    <definedName name="it" localSheetId="0" hidden="1">{"'Sheet1'!$L$16"}</definedName>
    <definedName name="it" hidden="1">{"'Sheet1'!$L$16"}</definedName>
    <definedName name="ITEM">#N/A</definedName>
    <definedName name="ITEM_CODE">'[61]ITEM-LIST'!#REF!</definedName>
    <definedName name="ITEM_NAME">#N/A</definedName>
    <definedName name="ITNO">#N/A</definedName>
    <definedName name="iv2dt" hidden="1">'[35]Eq. Mobilization'!#REF!</definedName>
    <definedName name="ivdt" hidden="1">'[35]Eq. Mobilization'!#REF!</definedName>
    <definedName name="J" localSheetId="0">#REF!</definedName>
    <definedName name="J">#REF!</definedName>
    <definedName name="J_CODE">#N/A</definedName>
    <definedName name="J_DATE">#N/A</definedName>
    <definedName name="J_DEL">#N/A</definedName>
    <definedName name="J_DESC">#N/A</definedName>
    <definedName name="J_NAME">#N/A</definedName>
    <definedName name="J_P_MH">#N/A</definedName>
    <definedName name="J_PROG">#N/A</definedName>
    <definedName name="J_REMAINMH">#N/A</definedName>
    <definedName name="J_TEL">'[61]ITEM-LIST'!#REF!</definedName>
    <definedName name="JE">#N/A</definedName>
    <definedName name="JEJAK">#N/A</definedName>
    <definedName name="jfgf">[22]BEST_17112006!$A$206</definedName>
    <definedName name="JJ">'[85]MOB-MAN1'!$D$40:$BW$49</definedName>
    <definedName name="JJJ" localSheetId="0" hidden="1">[94]DJ1!#REF!</definedName>
    <definedName name="JJJ" hidden="1">[94]DJ1!#REF!</definedName>
    <definedName name="jjkjklj" localSheetId="0">#REF!,#REF!</definedName>
    <definedName name="jjkjklj">#REF!,#REF!</definedName>
    <definedName name="jjskjsklj" localSheetId="0">#REF!</definedName>
    <definedName name="jjskjsklj">#REF!</definedName>
    <definedName name="jsjssij" localSheetId="0">#REF!</definedName>
    <definedName name="jsjssij">#REF!</definedName>
    <definedName name="JU" localSheetId="0">'[65]해외 기술훈련비 (합계)'!#REF!</definedName>
    <definedName name="JU">'[65]해외 기술훈련비 (합계)'!#REF!</definedName>
    <definedName name="JV10Group_944" localSheetId="0">#REF!</definedName>
    <definedName name="JV10Group_944">#REF!</definedName>
    <definedName name="JV14Group_944" localSheetId="0">#REF!</definedName>
    <definedName name="JV14Group_944">#REF!</definedName>
    <definedName name="K">[54]현장지지물물량!$A$8:$N$196</definedName>
    <definedName name="K2000_">#N/A</definedName>
    <definedName name="KABOLINE" localSheetId="0" hidden="1">'[35]Eq. Mobilization'!#REF!</definedName>
    <definedName name="KABOLINE" hidden="1">'[35]Eq. Mobilization'!#REF!</definedName>
    <definedName name="KEII" localSheetId="0">'[51]Executive Summary -Thermal'!$H$4:$I$31</definedName>
    <definedName name="KEII">'[52]Executive Summary -Thermal'!$H$4:$I$31</definedName>
    <definedName name="KEIIU" localSheetId="0">'[51]Executive Summary -Thermal'!$A$4:$F$31</definedName>
    <definedName name="KEIIU">'[52]Executive Summary -Thermal'!$A$4:$F$31</definedName>
    <definedName name="ket" localSheetId="0">[6]소화실적!#REF!</definedName>
    <definedName name="ket">[6]소화실적!#REF!</definedName>
    <definedName name="Keta" localSheetId="0">#REF!</definedName>
    <definedName name="Keta">#REF!</definedName>
    <definedName name="Ketan" localSheetId="0">#REF!</definedName>
    <definedName name="Ketan">#REF!</definedName>
    <definedName name="KG" localSheetId="0">'[95]P-LIST'!#REF!</definedName>
    <definedName name="KG">'[95]P-LIST'!#REF!</definedName>
    <definedName name="KI" localSheetId="0">'[65]해외 연수비용 계산-삭제'!#REF!</definedName>
    <definedName name="KI">'[65]해외 연수비용 계산-삭제'!#REF!</definedName>
    <definedName name="kil" localSheetId="0">#REF!</definedName>
    <definedName name="kil">#REF!</definedName>
    <definedName name="kishor" localSheetId="0">#REF!</definedName>
    <definedName name="kishor">#REF!</definedName>
    <definedName name="KISS" localSheetId="0">'[23]해외 기술훈련비 (합계)'!#REF!</definedName>
    <definedName name="KISS">'[23]해외 기술훈련비 (합계)'!#REF!</definedName>
    <definedName name="KK">[54]현장지지물물량!$A$1:$IV$7</definedName>
    <definedName name="kkfkfkfk" localSheetId="0">#REF!</definedName>
    <definedName name="kkfkfkfk">#REF!</definedName>
    <definedName name="kkJJ" localSheetId="0">#REF!</definedName>
    <definedName name="kkJJ">#REF!</definedName>
    <definedName name="KKK" localSheetId="0" hidden="1">[94]DJ1!#REF!</definedName>
    <definedName name="KKK" hidden="1">[94]DJ1!#REF!</definedName>
    <definedName name="kkkk" localSheetId="0">#REF!</definedName>
    <definedName name="kkkk">#REF!</definedName>
    <definedName name="kkkkkkk" localSheetId="0">#REF!</definedName>
    <definedName name="kkkkkkk">#REF!</definedName>
    <definedName name="KL" localSheetId="0">'[65]해외 연수비용 계산-삭제'!#REF!</definedName>
    <definedName name="KL">'[65]해외 연수비용 계산-삭제'!#REF!</definedName>
    <definedName name="ksokskosk" localSheetId="0">#REF!</definedName>
    <definedName name="ksokskosk">#REF!</definedName>
    <definedName name="L" localSheetId="0">#REF!</definedName>
    <definedName name="L">#REF!</definedName>
    <definedName name="Lacs">100000</definedName>
    <definedName name="Landing_Cost" localSheetId="0">#REF!</definedName>
    <definedName name="Landing_Cost">#REF!</definedName>
    <definedName name="LANGUAGE_VERSION" localSheetId="0">#REF!</definedName>
    <definedName name="LANGUAGE_VERSION">#REF!</definedName>
    <definedName name="LC" localSheetId="0">#REF!</definedName>
    <definedName name="LC">#REF!</definedName>
    <definedName name="LE">#N/A</definedName>
    <definedName name="LEVEL" localSheetId="0">#REF!</definedName>
    <definedName name="LEVEL">#REF!</definedName>
    <definedName name="LJ">'[65]해외 기술훈련비 (합계)'!#REF!</definedName>
    <definedName name="llJkljl" localSheetId="0">#REF!</definedName>
    <definedName name="llJkljl">#REF!</definedName>
    <definedName name="LLL" hidden="1">[94]DJ1!#REF!</definedName>
    <definedName name="llll" localSheetId="0">#REF!</definedName>
    <definedName name="llll">#REF!</definedName>
    <definedName name="LO">'[65]해외 연수비용 계산-삭제'!#REF!</definedName>
    <definedName name="LOANRATE">'[23]해외 연수비용 계산-삭제'!#REF!</definedName>
    <definedName name="LOANTO">'[23]해외 연수비용 계산-삭제'!#REF!</definedName>
    <definedName name="LOOSETOOLS_ES_TA" localSheetId="0">#REF!</definedName>
    <definedName name="LOOSETOOLS_ES_TA">#REF!</definedName>
    <definedName name="LOOSETOOLS_ES_TD" localSheetId="0">#REF!</definedName>
    <definedName name="LOOSETOOLS_ES_TD">#REF!</definedName>
    <definedName name="ltind" localSheetId="0">#REF!</definedName>
    <definedName name="ltind">#REF!</definedName>
    <definedName name="LTR_M_NEW" localSheetId="0">#REF!</definedName>
    <definedName name="LTR_M_NEW">#REF!</definedName>
    <definedName name="LTR_MOR" localSheetId="0">#REF!</definedName>
    <definedName name="LTR_MOR">#REF!</definedName>
    <definedName name="LWSALES" localSheetId="0">#REF!</definedName>
    <definedName name="LWSALES">#REF!</definedName>
    <definedName name="LYBin" localSheetId="0">#REF!</definedName>
    <definedName name="LYBin">#REF!</definedName>
    <definedName name="LYHolds" localSheetId="0">#REF!</definedName>
    <definedName name="LYHolds">#REF!</definedName>
    <definedName name="LYNet" localSheetId="0">#REF!</definedName>
    <definedName name="LYNet">#REF!</definedName>
    <definedName name="LYoos" localSheetId="0">#REF!</definedName>
    <definedName name="LYoos">#REF!</definedName>
    <definedName name="LYReselects" localSheetId="0">#REF!</definedName>
    <definedName name="LYReselects">#REF!</definedName>
    <definedName name="LYReturns" localSheetId="0">#REF!</definedName>
    <definedName name="LYReturns">#REF!</definedName>
    <definedName name="LYSales" localSheetId="0">#REF!</definedName>
    <definedName name="LYSales">#REF!</definedName>
    <definedName name="LYTotal" localSheetId="0">#REF!</definedName>
    <definedName name="LYTotal">#REF!</definedName>
    <definedName name="m" localSheetId="0">#REF!</definedName>
    <definedName name="m">#REF!</definedName>
    <definedName name="M_A_L_G_A">#N/A</definedName>
    <definedName name="M_L_N_G">#N/A</definedName>
    <definedName name="M_P_D_P">#N/A</definedName>
    <definedName name="M1_" localSheetId="0">#REF!</definedName>
    <definedName name="M1_">#REF!</definedName>
    <definedName name="M2_" localSheetId="0">#REF!</definedName>
    <definedName name="M2_">#REF!</definedName>
    <definedName name="MACHINETOOLS_ES_TA" localSheetId="0">#REF!</definedName>
    <definedName name="MACHINETOOLS_ES_TA">#REF!</definedName>
    <definedName name="MACHINETOOLS_ES_TD" localSheetId="0">#REF!</definedName>
    <definedName name="MACHINETOOLS_ES_TD">#REF!</definedName>
    <definedName name="MAKEQTY">#N/A</definedName>
    <definedName name="MAKEQTYNU">#N/A</definedName>
    <definedName name="MAKETWT">#N/A</definedName>
    <definedName name="MAKETWTNU">#N/A</definedName>
    <definedName name="MARGINPLAN" localSheetId="0">#REF!</definedName>
    <definedName name="MARGINPLAN">#REF!</definedName>
    <definedName name="MARGINPROJ" localSheetId="0">#REF!</definedName>
    <definedName name="MARGINPROJ">#REF!</definedName>
    <definedName name="MAT">#N/A</definedName>
    <definedName name="MAT_NO">#N/A</definedName>
    <definedName name="MAT_SIZE">#N/A</definedName>
    <definedName name="MATERIAL">#N/A</definedName>
    <definedName name="MATL">#N/A</definedName>
    <definedName name="MDR_BEST_BEF" localSheetId="0">#REF!</definedName>
    <definedName name="MDR_BEST_BEF">#REF!</definedName>
    <definedName name="MDR_BSES_BEF" localSheetId="0">#REF!</definedName>
    <definedName name="MDR_BSES_BEF">#REF!</definedName>
    <definedName name="MDR_HTCOMM_AFT">'[7]Financial Estimates'!$C$300</definedName>
    <definedName name="MDR_HTCOMM_BEF" localSheetId="0">#REF!</definedName>
    <definedName name="MDR_HTCOMM_BEF">#REF!</definedName>
    <definedName name="MDR_HTIND_AFT">'[7]Financial Estimates'!$C$299</definedName>
    <definedName name="MDR_HTIND_BEF" localSheetId="0">#REF!</definedName>
    <definedName name="MDR_HTIND_BEF">#REF!</definedName>
    <definedName name="MDR_LTCOMM_AFT">'[7]Financial Estimates'!$C$302</definedName>
    <definedName name="MDR_LTCOMM_BEF" localSheetId="0">#REF!</definedName>
    <definedName name="MDR_LTCOMM_BEF">#REF!</definedName>
    <definedName name="MDR_LTIND_AFT">'[7]Financial Estimates'!$C$301</definedName>
    <definedName name="MDR_LTIND_BEF" localSheetId="0">#REF!</definedName>
    <definedName name="MDR_LTIND_BEF">#REF!</definedName>
    <definedName name="MDR_RLY_AFT">'[7]Financial Estimates'!$C$303</definedName>
    <definedName name="MDR_RLY_BEF" localSheetId="0">#REF!</definedName>
    <definedName name="MDR_RLY_BEF">#REF!</definedName>
    <definedName name="MDR_TIR_BEF" localSheetId="0">#REF!</definedName>
    <definedName name="MDR_TIR_BEF">#REF!</definedName>
    <definedName name="MDR_TXT_AFT">'[7]Financial Estimates'!$C$298</definedName>
    <definedName name="MDR_TXT_BEF" localSheetId="0">#REF!</definedName>
    <definedName name="MDR_TXT_BEF">#REF!</definedName>
    <definedName name="MENU">#N/A</definedName>
    <definedName name="MEPE" localSheetId="0">'[51]Executive Summary -Thermal'!$I$4:$EG$36</definedName>
    <definedName name="MEPE">'[52]Executive Summary -Thermal'!$I$4:$EG$36</definedName>
    <definedName name="METERS_ES_TA" localSheetId="0">#REF!</definedName>
    <definedName name="METERS_ES_TA">#REF!</definedName>
    <definedName name="METERS_ES_TD" localSheetId="0">#REF!</definedName>
    <definedName name="METERS_ES_TD">#REF!</definedName>
    <definedName name="METHOD" localSheetId="0">'[23]해외 연수비용 계산-삭제'!#REF!</definedName>
    <definedName name="METHOD">'[23]해외 연수비용 계산-삭제'!#REF!</definedName>
    <definedName name="MID">#N/A</definedName>
    <definedName name="mill" localSheetId="0">#REF!</definedName>
    <definedName name="mill">#REF!</definedName>
    <definedName name="Millions">1000000</definedName>
    <definedName name="MIN" localSheetId="0">[96]Input_Sheet!#REF!</definedName>
    <definedName name="MIN">[96]Input_Sheet!#REF!</definedName>
    <definedName name="Miscelleneous_Expenditure" localSheetId="0">#REF!</definedName>
    <definedName name="Miscelleneous_Expenditure">#REF!</definedName>
    <definedName name="ML">#N/A</definedName>
    <definedName name="mmmm" localSheetId="0">#REF!</definedName>
    <definedName name="mmmm">#REF!</definedName>
    <definedName name="mmmmmmmmmmmm" localSheetId="0">#REF!</definedName>
    <definedName name="mmmmmmmmmmmm">#REF!</definedName>
    <definedName name="mn" localSheetId="0" hidden="1">{"'Sheet1'!$L$16"}</definedName>
    <definedName name="mn" hidden="1">{"'Sheet1'!$L$16"}</definedName>
    <definedName name="mo" localSheetId="0">#REF!</definedName>
    <definedName name="mo">#REF!</definedName>
    <definedName name="MO_DES">#N/A</definedName>
    <definedName name="MO_NO">#N/A</definedName>
    <definedName name="MOD" localSheetId="0">'[51]Executive Summary -Thermal'!$A$162:$H$257</definedName>
    <definedName name="MOD">'[52]Executive Summary -Thermal'!$A$162:$H$257</definedName>
    <definedName name="MODEL">#N/A</definedName>
    <definedName name="MODES">#N/A</definedName>
    <definedName name="MODESC">#N/A</definedName>
    <definedName name="MOITEM">#N/A</definedName>
    <definedName name="MONITORPNT">[23]!MONITORPNT</definedName>
    <definedName name="MONO">#N/A</definedName>
    <definedName name="month" localSheetId="0">#REF!</definedName>
    <definedName name="month">#REF!</definedName>
    <definedName name="MOTORVEHICLE_ES_TA" localSheetId="0">#REF!</definedName>
    <definedName name="MOTORVEHICLE_ES_TA">#REF!</definedName>
    <definedName name="MOTORVEHICLE_ES_TD" localSheetId="0">#REF!</definedName>
    <definedName name="MOTORVEHICLE_ES_TD">#REF!</definedName>
    <definedName name="mth" localSheetId="0">'[97]per unit'!#REF!</definedName>
    <definedName name="mth">'[97]per unit'!#REF!</definedName>
    <definedName name="MTL">#N/A</definedName>
    <definedName name="MTPI" localSheetId="0">#REF!</definedName>
    <definedName name="MTPI">#REF!</definedName>
    <definedName name="MVEHICLE_GEN_TA" localSheetId="0">#REF!</definedName>
    <definedName name="MVEHICLE_GEN_TA">#REF!</definedName>
    <definedName name="MVEHICLE_GEN_TD" localSheetId="0">#REF!</definedName>
    <definedName name="MVEHICLE_GEN_TD">#REF!</definedName>
    <definedName name="MYCAP" localSheetId="0">'[23]해외 연수비용 계산-삭제'!#REF!</definedName>
    <definedName name="MYCAP">'[23]해외 연수비용 계산-삭제'!#REF!</definedName>
    <definedName name="MYLOAN" localSheetId="0">'[23]해외 연수비용 계산-삭제'!#REF!</definedName>
    <definedName name="MYLOAN">'[23]해외 연수비용 계산-삭제'!#REF!</definedName>
    <definedName name="MYRATE" localSheetId="0">'[23]해외 연수비용 계산-삭제'!#REF!</definedName>
    <definedName name="MYRATE">'[23]해외 연수비용 계산-삭제'!#REF!</definedName>
    <definedName name="MYTO" localSheetId="0">'[23]해외 연수비용 계산-삭제'!#REF!</definedName>
    <definedName name="MYTO">'[23]해외 연수비용 계산-삭제'!#REF!</definedName>
    <definedName name="N" localSheetId="0">#REF!</definedName>
    <definedName name="N">#REF!</definedName>
    <definedName name="NAM_1">#N/A</definedName>
    <definedName name="NATION" localSheetId="0">'[23]해외 연수비용 계산-삭제'!#REF!</definedName>
    <definedName name="NATION">'[23]해외 연수비용 계산-삭제'!#REF!</definedName>
    <definedName name="needle" localSheetId="0">#REF!</definedName>
    <definedName name="needle">#REF!</definedName>
    <definedName name="new" localSheetId="0" hidden="1">[98]CE!#REF!</definedName>
    <definedName name="new" hidden="1">[98]CE!#REF!</definedName>
    <definedName name="NG" localSheetId="0">'[65]해외 연수비용 계산-삭제'!#REF!</definedName>
    <definedName name="NG">'[65]해외 연수비용 계산-삭제'!#REF!</definedName>
    <definedName name="NIPP" localSheetId="0">#REF!</definedName>
    <definedName name="NIPP">#REF!</definedName>
    <definedName name="nis" localSheetId="0" hidden="1">#REF!</definedName>
    <definedName name="nis" hidden="1">#REF!</definedName>
    <definedName name="NN" localSheetId="0">'[3]97 사업추정(WEKI)'!#REF!</definedName>
    <definedName name="NN">'[3]97 사업추정(WEKI)'!#REF!</definedName>
    <definedName name="nnkklj" localSheetId="0">#REF!</definedName>
    <definedName name="nnkklj">#REF!</definedName>
    <definedName name="NonDom" localSheetId="0">#REF!</definedName>
    <definedName name="NonDom">#REF!</definedName>
    <definedName name="Note_26bs" localSheetId="0">#REF!</definedName>
    <definedName name="Note_26bs">#REF!</definedName>
    <definedName name="Note_3bs." localSheetId="0">#REF!</definedName>
    <definedName name="Note_3bs.">#REF!</definedName>
    <definedName name="Notes__11bs" localSheetId="0">#REF!</definedName>
    <definedName name="Notes__11bs">#REF!</definedName>
    <definedName name="Notes_10bs" localSheetId="0">#REF!</definedName>
    <definedName name="Notes_10bs">#REF!</definedName>
    <definedName name="Notes_12bs" localSheetId="0">#REF!</definedName>
    <definedName name="Notes_12bs">#REF!</definedName>
    <definedName name="Notes_13bs" localSheetId="0">#REF!</definedName>
    <definedName name="Notes_13bs">#REF!</definedName>
    <definedName name="Notes_14bs" localSheetId="0">#REF!</definedName>
    <definedName name="Notes_14bs">#REF!</definedName>
    <definedName name="Notes_15bs" localSheetId="0">#REF!</definedName>
    <definedName name="Notes_15bs">#REF!</definedName>
    <definedName name="Notes_16Bs" localSheetId="0">#REF!</definedName>
    <definedName name="Notes_16Bs">#REF!</definedName>
    <definedName name="Notes_17bs" localSheetId="0">#REF!</definedName>
    <definedName name="Notes_17bs">#REF!</definedName>
    <definedName name="Notes_18Bs" localSheetId="0">#REF!</definedName>
    <definedName name="Notes_18Bs">#REF!</definedName>
    <definedName name="Notes_19bs" localSheetId="0">#REF!</definedName>
    <definedName name="Notes_19bs">#REF!</definedName>
    <definedName name="Notes_20bs" localSheetId="0">#REF!</definedName>
    <definedName name="Notes_20bs">#REF!</definedName>
    <definedName name="Notes_21bs" localSheetId="0">#REF!</definedName>
    <definedName name="Notes_21bs">#REF!</definedName>
    <definedName name="Notes_22bs" localSheetId="0">#REF!</definedName>
    <definedName name="Notes_22bs">#REF!</definedName>
    <definedName name="Notes_23bs" localSheetId="0">#REF!</definedName>
    <definedName name="Notes_23bs">#REF!</definedName>
    <definedName name="Notes_24bs" localSheetId="0">#REF!</definedName>
    <definedName name="Notes_24bs">#REF!</definedName>
    <definedName name="Notes_25Bs" localSheetId="0">#REF!</definedName>
    <definedName name="Notes_25Bs">#REF!</definedName>
    <definedName name="notes_2bs." localSheetId="0">#REF!</definedName>
    <definedName name="notes_2bs.">#REF!</definedName>
    <definedName name="Notes_3bs" localSheetId="0">#REF!</definedName>
    <definedName name="Notes_3bs">#REF!</definedName>
    <definedName name="Notes_4bs" localSheetId="0">#REF!</definedName>
    <definedName name="Notes_4bs">#REF!</definedName>
    <definedName name="Notes_5bs" localSheetId="0">#REF!</definedName>
    <definedName name="Notes_5bs">#REF!</definedName>
    <definedName name="Notes_6bs" localSheetId="0">#REF!</definedName>
    <definedName name="Notes_6bs">#REF!</definedName>
    <definedName name="Notes_7bs" localSheetId="0">#REF!</definedName>
    <definedName name="Notes_7bs">#REF!</definedName>
    <definedName name="Notes_8bs" localSheetId="0">#REF!</definedName>
    <definedName name="Notes_8bs">#REF!</definedName>
    <definedName name="Notes_9bs" localSheetId="0">#REF!</definedName>
    <definedName name="Notes_9bs">#REF!</definedName>
    <definedName name="Notes2.bs" localSheetId="0">#REF!</definedName>
    <definedName name="Notes2.bs">#REF!</definedName>
    <definedName name="NrLossesPercentage">[99]PsDataEntry!$B$80</definedName>
    <definedName name="nwjehfi">'[22]B_S Group'!$H$103</definedName>
    <definedName name="O" localSheetId="0">#REF!</definedName>
    <definedName name="O">#REF!</definedName>
    <definedName name="O_SCOPE_DATA" localSheetId="0">#REF!</definedName>
    <definedName name="O_SCOPE_DATA">#REF!</definedName>
    <definedName name="OFFICE.EQUIP_ES_TA" localSheetId="0">#REF!</definedName>
    <definedName name="OFFICE.EQUIP_ES_TA">#REF!</definedName>
    <definedName name="OFFICE.EQUIP_ES_TD" localSheetId="0">#REF!</definedName>
    <definedName name="OFFICE.EQUIP_ES_TD">#REF!</definedName>
    <definedName name="OLE_LINK1" localSheetId="0">#REF!</definedName>
    <definedName name="OLE_LINK1">#REF!</definedName>
    <definedName name="Olklkk" localSheetId="0">#REF!</definedName>
    <definedName name="Olklkk">#REF!</definedName>
    <definedName name="opg" localSheetId="0">#REF!</definedName>
    <definedName name="opg">#REF!</definedName>
    <definedName name="opi" localSheetId="0">#REF!</definedName>
    <definedName name="opi">#REF!</definedName>
    <definedName name="opz" localSheetId="0">#REF!</definedName>
    <definedName name="opz">#REF!</definedName>
    <definedName name="p" localSheetId="0">#REF!</definedName>
    <definedName name="p">#REF!</definedName>
    <definedName name="P.C._ES_TA" localSheetId="0">#REF!</definedName>
    <definedName name="P.C._ES_TA">#REF!</definedName>
    <definedName name="P.C._ES_TD" localSheetId="0">#REF!</definedName>
    <definedName name="P.C._ES_TD">#REF!</definedName>
    <definedName name="P1_">#N/A</definedName>
    <definedName name="P10_">#N/A</definedName>
    <definedName name="P11_">#N/A</definedName>
    <definedName name="P12_">#N/A</definedName>
    <definedName name="P13_">#N/A</definedName>
    <definedName name="P14_">#N/A</definedName>
    <definedName name="P15_">#N/A</definedName>
    <definedName name="P16_">#N/A</definedName>
    <definedName name="P17_">#N/A</definedName>
    <definedName name="P2_">#N/A</definedName>
    <definedName name="P3_">#N/A</definedName>
    <definedName name="P4_">#N/A</definedName>
    <definedName name="P5_">#N/A</definedName>
    <definedName name="P6_">#N/A</definedName>
    <definedName name="P7_">#N/A</definedName>
    <definedName name="P8_">#N/A</definedName>
    <definedName name="P9_">#N/A</definedName>
    <definedName name="PAGE_1">NA()</definedName>
    <definedName name="PAGE1" localSheetId="0">#REF!</definedName>
    <definedName name="PAGE1">#REF!</definedName>
    <definedName name="page10" localSheetId="0">#REF!</definedName>
    <definedName name="page10">#REF!</definedName>
    <definedName name="PAGE10_6" localSheetId="0">#REF!</definedName>
    <definedName name="PAGE10_6">#REF!</definedName>
    <definedName name="PAGE11">#N/A</definedName>
    <definedName name="PAGE11_6" localSheetId="0">#REF!</definedName>
    <definedName name="PAGE11_6">#REF!</definedName>
    <definedName name="PAGE12">#N/A</definedName>
    <definedName name="PAGE12_6" localSheetId="0">#REF!</definedName>
    <definedName name="PAGE12_6">#REF!</definedName>
    <definedName name="PAGE14" localSheetId="0">#REF!</definedName>
    <definedName name="PAGE14">#REF!</definedName>
    <definedName name="PAGE15" localSheetId="0">#REF!</definedName>
    <definedName name="PAGE15">#REF!</definedName>
    <definedName name="PAGE16" localSheetId="0">#REF!</definedName>
    <definedName name="PAGE16">#REF!</definedName>
    <definedName name="PAGE17" localSheetId="0">#REF!</definedName>
    <definedName name="PAGE17">#REF!</definedName>
    <definedName name="PAGE18" localSheetId="0">#REF!</definedName>
    <definedName name="PAGE18">#REF!</definedName>
    <definedName name="PAGE19" localSheetId="0">#REF!</definedName>
    <definedName name="PAGE19">#REF!</definedName>
    <definedName name="PAGE2" localSheetId="0">#REF!</definedName>
    <definedName name="PAGE2">#REF!</definedName>
    <definedName name="PAGE2_6" localSheetId="0">#REF!</definedName>
    <definedName name="PAGE2_6">#REF!</definedName>
    <definedName name="PAGE20" localSheetId="0">#REF!</definedName>
    <definedName name="PAGE20">#REF!</definedName>
    <definedName name="PAGE21" localSheetId="0">#REF!</definedName>
    <definedName name="PAGE21">#REF!</definedName>
    <definedName name="PAGE210" localSheetId="0">#REF!</definedName>
    <definedName name="PAGE210">#REF!</definedName>
    <definedName name="PAGE22" localSheetId="0">#REF!</definedName>
    <definedName name="PAGE22">#REF!</definedName>
    <definedName name="PAGE23" localSheetId="0">#REF!</definedName>
    <definedName name="PAGE23">#REF!</definedName>
    <definedName name="PAGE24" localSheetId="0">#REF!</definedName>
    <definedName name="PAGE24">#REF!</definedName>
    <definedName name="PAGE25" localSheetId="0">#REF!</definedName>
    <definedName name="PAGE25">#REF!</definedName>
    <definedName name="PAGE26" localSheetId="0">#REF!</definedName>
    <definedName name="PAGE26">#REF!</definedName>
    <definedName name="PAGE27" localSheetId="0">#REF!</definedName>
    <definedName name="PAGE27">#REF!</definedName>
    <definedName name="PAGE28" localSheetId="0">#REF!</definedName>
    <definedName name="PAGE28">#REF!</definedName>
    <definedName name="PAGE29" localSheetId="0">#REF!</definedName>
    <definedName name="PAGE29">#REF!</definedName>
    <definedName name="page3" localSheetId="0">#REF!</definedName>
    <definedName name="page3">#REF!</definedName>
    <definedName name="PAGE3_6" localSheetId="0">#REF!</definedName>
    <definedName name="PAGE3_6">#REF!</definedName>
    <definedName name="PAGE31">#N/A</definedName>
    <definedName name="PAGE32">#N/A</definedName>
    <definedName name="page34" localSheetId="0">#REF!</definedName>
    <definedName name="page34">#REF!</definedName>
    <definedName name="Page35" localSheetId="0">#REF!</definedName>
    <definedName name="Page35">#REF!</definedName>
    <definedName name="PAGE4_6" localSheetId="0">#REF!</definedName>
    <definedName name="PAGE4_6">#REF!</definedName>
    <definedName name="PAGE41">#N/A</definedName>
    <definedName name="PAGE42">#N/A</definedName>
    <definedName name="PAGE5_6" localSheetId="0">#REF!</definedName>
    <definedName name="PAGE5_6">#REF!</definedName>
    <definedName name="page50" localSheetId="0">#REF!</definedName>
    <definedName name="page50">#REF!</definedName>
    <definedName name="page51" localSheetId="0">#REF!</definedName>
    <definedName name="page51">#REF!</definedName>
    <definedName name="page52" localSheetId="0">#REF!</definedName>
    <definedName name="page52">#REF!</definedName>
    <definedName name="PAGE6" localSheetId="0">#REF!</definedName>
    <definedName name="PAGE6">#REF!</definedName>
    <definedName name="PAGE6_6" localSheetId="0">#REF!</definedName>
    <definedName name="PAGE6_6">#REF!</definedName>
    <definedName name="PAGE7" localSheetId="0">#REF!</definedName>
    <definedName name="PAGE7">#REF!</definedName>
    <definedName name="PAGE7_6" localSheetId="0">#REF!</definedName>
    <definedName name="PAGE7_6">#REF!</definedName>
    <definedName name="PAGE8" localSheetId="0">#REF!</definedName>
    <definedName name="PAGE8">#REF!</definedName>
    <definedName name="PAGE8_6U1A" localSheetId="0">#REF!</definedName>
    <definedName name="PAGE8_6U1A">#REF!</definedName>
    <definedName name="PAGE8_6U1B" localSheetId="0">#REF!</definedName>
    <definedName name="PAGE8_6U1B">#REF!</definedName>
    <definedName name="PAGE8_6U2A" localSheetId="0">#REF!</definedName>
    <definedName name="PAGE8_6U2A">#REF!</definedName>
    <definedName name="PAGE8_6U2B" localSheetId="0">#REF!</definedName>
    <definedName name="PAGE8_6U2B">#REF!</definedName>
    <definedName name="PAGE8_6U3A" localSheetId="0">#REF!</definedName>
    <definedName name="PAGE8_6U3A">#REF!</definedName>
    <definedName name="PAGE8_6U3B" localSheetId="0">#REF!</definedName>
    <definedName name="PAGE8_6U3B">#REF!</definedName>
    <definedName name="PAGE9" localSheetId="0">#REF!</definedName>
    <definedName name="PAGE9">#REF!</definedName>
    <definedName name="PAGE9_6" localSheetId="0">#REF!</definedName>
    <definedName name="PAGE9_6">#REF!</definedName>
    <definedName name="PART">'[23]해외 기술훈련비 (합계)'!#REF!</definedName>
    <definedName name="PART_NO">#N/A</definedName>
    <definedName name="PC">#N/A</definedName>
    <definedName name="PC_GEN_TA" localSheetId="0">#REF!</definedName>
    <definedName name="PC_GEN_TA">#REF!</definedName>
    <definedName name="PC_GEN_TD" localSheetId="0">#REF!</definedName>
    <definedName name="PC_GEN_TD">#REF!</definedName>
    <definedName name="PCL">#N/A</definedName>
    <definedName name="PCN" localSheetId="0">#REF!</definedName>
    <definedName name="PCN">#REF!</definedName>
    <definedName name="PCNO" localSheetId="0">#REF!</definedName>
    <definedName name="PCNO">#REF!</definedName>
    <definedName name="PCNO1" localSheetId="0">#REF!</definedName>
    <definedName name="PCNO1">#REF!</definedName>
    <definedName name="pcraig1" localSheetId="0">#REF!</definedName>
    <definedName name="pcraig1">#REF!</definedName>
    <definedName name="PIN">#N/A</definedName>
    <definedName name="PIPE" localSheetId="0">#REF!</definedName>
    <definedName name="PIPE">#REF!</definedName>
    <definedName name="PJT">#N/A</definedName>
    <definedName name="PKS" localSheetId="0">#REF!</definedName>
    <definedName name="PKS">#REF!</definedName>
    <definedName name="PLANT_GEN_TA" localSheetId="0">#REF!</definedName>
    <definedName name="PLANT_GEN_TA">#REF!</definedName>
    <definedName name="PLANT_GEN_TD" localSheetId="0">#REF!</definedName>
    <definedName name="PLANT_GEN_TD">#REF!</definedName>
    <definedName name="PLF">[100]Sheet1!$C$2</definedName>
    <definedName name="PLUG" localSheetId="0">#REF!</definedName>
    <definedName name="PLUG">#REF!</definedName>
    <definedName name="PONO">#N/A</definedName>
    <definedName name="Pop_Ratio" localSheetId="0">#REF!</definedName>
    <definedName name="Pop_Ratio">#REF!</definedName>
    <definedName name="pound" localSheetId="0">#REF!</definedName>
    <definedName name="pound">#REF!</definedName>
    <definedName name="PowerCut3Wire">[59]PsDataEntry!$B$168</definedName>
    <definedName name="PowerCut3Wire_H0010">[59]Data!$H$460</definedName>
    <definedName name="PowerCut4Wire">[59]PsDataEntry!$B$169</definedName>
    <definedName name="PowerCut4Wire_H0010">[59]Data!$H$461</definedName>
    <definedName name="PR">#N/A</definedName>
    <definedName name="PRDump" localSheetId="0">#REF!</definedName>
    <definedName name="PRDump">#REF!</definedName>
    <definedName name="PREF">#N/A</definedName>
    <definedName name="PREV_NO1" localSheetId="0">'[61]ITEM-LIST'!#REF!</definedName>
    <definedName name="PREV_NO1">'[61]ITEM-LIST'!#REF!</definedName>
    <definedName name="PREV_NO10" localSheetId="0">'[61]ITEM-LIST'!#REF!</definedName>
    <definedName name="PREV_NO10">'[61]ITEM-LIST'!#REF!</definedName>
    <definedName name="PREV_NO11" localSheetId="0">'[61]ITEM-LIST'!#REF!</definedName>
    <definedName name="PREV_NO11">'[61]ITEM-LIST'!#REF!</definedName>
    <definedName name="PREV_NO12">'[61]ITEM-LIST'!#REF!</definedName>
    <definedName name="PREV_NO13">'[61]ITEM-LIST'!#REF!</definedName>
    <definedName name="PREV_NO14">'[61]ITEM-LIST'!#REF!</definedName>
    <definedName name="PREV_NO15">'[61]ITEM-LIST'!#REF!</definedName>
    <definedName name="PREV_NO2">'[61]ITEM-LIST'!#REF!</definedName>
    <definedName name="PREV_NO3">'[61]ITEM-LIST'!#REF!</definedName>
    <definedName name="PREV_NO4">'[61]ITEM-LIST'!#REF!</definedName>
    <definedName name="PREV_NO5">'[61]ITEM-LIST'!#REF!</definedName>
    <definedName name="PREV_NO6">'[61]ITEM-LIST'!#REF!</definedName>
    <definedName name="PREV_NO7">'[61]ITEM-LIST'!#REF!</definedName>
    <definedName name="PREV_NO8">'[61]ITEM-LIST'!#REF!</definedName>
    <definedName name="PREV_NO9">'[61]ITEM-LIST'!#REF!</definedName>
    <definedName name="PRF_1" localSheetId="0">#REF!</definedName>
    <definedName name="PRF_1">#REF!</definedName>
    <definedName name="PRF_2_P1" localSheetId="0">#REF!</definedName>
    <definedName name="PRF_2_P1">#REF!</definedName>
    <definedName name="PRF_2_P2" localSheetId="0">#REF!</definedName>
    <definedName name="PRF_2_P2">#REF!</definedName>
    <definedName name="PRF_3_AN1" localSheetId="0">#REF!</definedName>
    <definedName name="PRF_3_AN1">#REF!</definedName>
    <definedName name="PRF_3_AN2" localSheetId="0">#REF!</definedName>
    <definedName name="PRF_3_AN2">#REF!</definedName>
    <definedName name="PRF_3_AN3" localSheetId="0">#REF!</definedName>
    <definedName name="PRF_3_AN3">#REF!</definedName>
    <definedName name="Print" localSheetId="0">#REF!</definedName>
    <definedName name="Print">#REF!</definedName>
    <definedName name="_xlnm.Print_Area" localSheetId="0">'G-32'!$A$1:$I$61</definedName>
    <definedName name="_xlnm.Print_Area">#REF!</definedName>
    <definedName name="PRINT_AREA_MI" localSheetId="0">#REF!</definedName>
    <definedName name="PRINT_AREA_MI">#REF!</definedName>
    <definedName name="PRINT_AREA_MI1" localSheetId="0">#REF!</definedName>
    <definedName name="PRINT_AREA_MI1">#REF!</definedName>
    <definedName name="PRINT_AREA_MII" localSheetId="0">#REF!</definedName>
    <definedName name="PRINT_AREA_MII">#REF!</definedName>
    <definedName name="Print_Area1" localSheetId="0">#REF!</definedName>
    <definedName name="Print_Area1">#REF!</definedName>
    <definedName name="Print_title" localSheetId="0">#REF!</definedName>
    <definedName name="Print_title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_TITLES_MI1" localSheetId="0">#REF!</definedName>
    <definedName name="PRINT_TITLES_MI1">#REF!</definedName>
    <definedName name="Print02">[101]계측!$A$1:$H$749</definedName>
    <definedName name="PROC_NO1">#N/A</definedName>
    <definedName name="PROC_NO10" localSheetId="0">'[61]ITEM-LIST'!#REF!</definedName>
    <definedName name="PROC_NO10">'[61]ITEM-LIST'!#REF!</definedName>
    <definedName name="PROC_NO11" localSheetId="0">'[61]ITEM-LIST'!#REF!</definedName>
    <definedName name="PROC_NO11">'[61]ITEM-LIST'!#REF!</definedName>
    <definedName name="PROC_NO12" localSheetId="0">'[61]ITEM-LIST'!#REF!</definedName>
    <definedName name="PROC_NO12">'[61]ITEM-LIST'!#REF!</definedName>
    <definedName name="PROC_NO13" localSheetId="0">'[61]ITEM-LIST'!#REF!</definedName>
    <definedName name="PROC_NO13">'[61]ITEM-LIST'!#REF!</definedName>
    <definedName name="PROC_NO14" localSheetId="0">'[61]ITEM-LIST'!#REF!</definedName>
    <definedName name="PROC_NO14">'[61]ITEM-LIST'!#REF!</definedName>
    <definedName name="PROC_NO15">'[61]ITEM-LIST'!#REF!</definedName>
    <definedName name="PROC_NO2">#N/A</definedName>
    <definedName name="PROC_NO3">#N/A</definedName>
    <definedName name="PROC_NO4">#N/A</definedName>
    <definedName name="PROC_NO5">#N/A</definedName>
    <definedName name="PROC_NO6">#N/A</definedName>
    <definedName name="PROC_NO7">#N/A</definedName>
    <definedName name="PROC_NO8">#N/A</definedName>
    <definedName name="PROC_NO9">'[61]ITEM-LIST'!#REF!</definedName>
    <definedName name="PROJECT_NAME" localSheetId="0">#REF!</definedName>
    <definedName name="PROJECT_NAME">#REF!</definedName>
    <definedName name="PTPI" localSheetId="0">#REF!</definedName>
    <definedName name="PTPI">#REF!</definedName>
    <definedName name="PURCHASE" localSheetId="0">'[7]Financial Estimates'!#REF!</definedName>
    <definedName name="PURCHASE">'[7]Financial Estimates'!#REF!</definedName>
    <definedName name="PURCOST" localSheetId="0">'[7]Financial Estimates'!#REF!</definedName>
    <definedName name="PURCOST">'[7]Financial Estimates'!#REF!</definedName>
    <definedName name="pw">'[102]N P C'!#REF!</definedName>
    <definedName name="q">'[103]A 3.7'!$I$35,'[103]A 3.7'!$I$44</definedName>
    <definedName name="qq" localSheetId="0">#REF!</definedName>
    <definedName name="qq">#REF!</definedName>
    <definedName name="QQQ">[30]!QQQ</definedName>
    <definedName name="qqqqqqq3">[22]Notes!$A$6</definedName>
    <definedName name="QTY">#N/A</definedName>
    <definedName name="qwfwf">[22]BEST_17112006!$C$30</definedName>
    <definedName name="R_">#N/A</definedName>
    <definedName name="r_adj">'[104]FAC (Running FAC)'!$B$21:$P$44</definedName>
    <definedName name="R_I_Q_A_S">#N/A</definedName>
    <definedName name="r_kwh" localSheetId="0">#REF!</definedName>
    <definedName name="r_kwh">#REF!</definedName>
    <definedName name="r_met">'[105]Metered Energy'!$B$3:$N$16</definedName>
    <definedName name="range" localSheetId="0">#REF!</definedName>
    <definedName name="range">#REF!</definedName>
    <definedName name="RANGE1" localSheetId="0">#REF!</definedName>
    <definedName name="RANGE1">#REF!</definedName>
    <definedName name="Range11" localSheetId="0">#REF!</definedName>
    <definedName name="Range11">#REF!</definedName>
    <definedName name="Range12" localSheetId="0">#REF!</definedName>
    <definedName name="Range12">#REF!</definedName>
    <definedName name="Range13" localSheetId="0">#REF!</definedName>
    <definedName name="Range13">#REF!</definedName>
    <definedName name="Range14" localSheetId="0">#REF!</definedName>
    <definedName name="Range14">#REF!</definedName>
    <definedName name="RANGE2" localSheetId="0">#REF!</definedName>
    <definedName name="RANGE2">#REF!</definedName>
    <definedName name="RANGE3" localSheetId="0">#REF!</definedName>
    <definedName name="RANGE3">#REF!</definedName>
    <definedName name="RASCO__3">#N/A</definedName>
    <definedName name="RASCO__A">#N/A</definedName>
    <definedName name="RATE">#N/A</definedName>
    <definedName name="RawAgencyPrice" localSheetId="0">#REF!</definedName>
    <definedName name="RawAgencyPrice">#REF!</definedName>
    <definedName name="RBData" localSheetId="0">#REF!</definedName>
    <definedName name="RBData">#REF!</definedName>
    <definedName name="rdtgreg">[22]BEST_17112006!$A$358</definedName>
    <definedName name="RE_SIZE" localSheetId="0">#REF!</definedName>
    <definedName name="RE_SIZE">#REF!</definedName>
    <definedName name="RED" localSheetId="0">#REF!</definedName>
    <definedName name="RED">#REF!</definedName>
    <definedName name="REF_TRV">#N/A</definedName>
    <definedName name="rehigulh">'[22]B_S Group'!$H$94</definedName>
    <definedName name="REMARK">#N/A</definedName>
    <definedName name="Renu" localSheetId="0">'[106]License Area'!#REF!</definedName>
    <definedName name="Renu">'[106]License Area'!#REF!</definedName>
    <definedName name="Reselects" localSheetId="0">#REF!</definedName>
    <definedName name="Reselects">#REF!</definedName>
    <definedName name="Reserves_and_Surplus" localSheetId="0">#REF!</definedName>
    <definedName name="Reserves_and_Surplus">#REF!</definedName>
    <definedName name="REV_NO" localSheetId="0">'[61]ITEM-LIST'!#REF!</definedName>
    <definedName name="REV_NO">'[61]ITEM-LIST'!#REF!</definedName>
    <definedName name="REVENUE" localSheetId="0">'[7]Financial Estimates'!#REF!</definedName>
    <definedName name="REVENUE">'[7]Financial Estimates'!#REF!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id" localSheetId="0" hidden="1">{"'Sheet1'!$L$16"}</definedName>
    <definedName name="rid" hidden="1">{"'Sheet1'!$L$16"}</definedName>
    <definedName name="RNO">#N/A</definedName>
    <definedName name="ROOMAC_GEN_TA" localSheetId="0">#REF!</definedName>
    <definedName name="ROOMAC_GEN_TA">#REF!</definedName>
    <definedName name="ROOMAC_GEN_TD" localSheetId="0">#REF!</definedName>
    <definedName name="ROOMAC_GEN_TD">#REF!</definedName>
    <definedName name="RR">[54]현장지지물물량!$A$1:$IV$7</definedName>
    <definedName name="RRR">[107]현장지지물물량!$A$9:$N$23</definedName>
    <definedName name="RT">#N/A</definedName>
    <definedName name="rtg5rg">[22]BEST_17112006!$A$303</definedName>
    <definedName name="RTPNT">[23]!RTPNT</definedName>
    <definedName name="RTY_선택" localSheetId="0">#REF!</definedName>
    <definedName name="RTY_선택">#REF!</definedName>
    <definedName name="RVI" localSheetId="0" hidden="1">#REF!</definedName>
    <definedName name="RVI" hidden="1">#REF!</definedName>
    <definedName name="rytyh">[22]BEST_17112006!$A$248</definedName>
    <definedName name="S" localSheetId="0">#REF!</definedName>
    <definedName name="S">#REF!</definedName>
    <definedName name="S.1.4.3" localSheetId="0" hidden="1">{"Edition",#N/A,FALSE,"Data"}</definedName>
    <definedName name="S.1.4.3" hidden="1">{"Edition",#N/A,FALSE,"Data"}</definedName>
    <definedName name="S_0" localSheetId="0">#REF!</definedName>
    <definedName name="S_0">#REF!</definedName>
    <definedName name="S_1" localSheetId="0">#REF!</definedName>
    <definedName name="S_1">#REF!</definedName>
    <definedName name="S_10" localSheetId="0">#REF!</definedName>
    <definedName name="S_10">#REF!</definedName>
    <definedName name="S_11" localSheetId="0">#REF!</definedName>
    <definedName name="S_11">#REF!</definedName>
    <definedName name="S_2" localSheetId="0">#REF!</definedName>
    <definedName name="S_2">#REF!</definedName>
    <definedName name="S_3" localSheetId="0">#REF!</definedName>
    <definedName name="S_3">#REF!</definedName>
    <definedName name="S_4" localSheetId="0">#REF!</definedName>
    <definedName name="S_4">#REF!</definedName>
    <definedName name="S_5" localSheetId="0">#REF!</definedName>
    <definedName name="S_5">#REF!</definedName>
    <definedName name="S_6" localSheetId="0">#REF!</definedName>
    <definedName name="S_6">#REF!</definedName>
    <definedName name="S_7" localSheetId="0">#REF!</definedName>
    <definedName name="S_7">#REF!</definedName>
    <definedName name="S_8" localSheetId="0">#REF!</definedName>
    <definedName name="S_8">#REF!</definedName>
    <definedName name="S_9" localSheetId="0">#REF!</definedName>
    <definedName name="S_9">#REF!</definedName>
    <definedName name="S_M_D_S">#N/A</definedName>
    <definedName name="S_No" localSheetId="0">#REF!</definedName>
    <definedName name="S_No">#REF!</definedName>
    <definedName name="S_Tp" localSheetId="0">#REF!</definedName>
    <definedName name="S_Tp">#REF!</definedName>
    <definedName name="saasawqw">[22]Notes!$A$15</definedName>
    <definedName name="sadqe">'[22]P&amp;L Group'!$A$58</definedName>
    <definedName name="SAFCASFC">[56]PsDataEntry!$B$170</definedName>
    <definedName name="sahshs" localSheetId="0">'[21]04REL'!#REF!</definedName>
    <definedName name="sahshs">'[21]04REL'!#REF!</definedName>
    <definedName name="SALES" localSheetId="0">'[7]Financial Estimates'!#REF!</definedName>
    <definedName name="SALES">'[7]Financial Estimates'!#REF!</definedName>
    <definedName name="SALESPLAN" localSheetId="0">#REF!</definedName>
    <definedName name="SALESPLAN">#REF!</definedName>
    <definedName name="SALESPROJ" localSheetId="0">#REF!</definedName>
    <definedName name="SALESPROJ">#REF!</definedName>
    <definedName name="SAN">#N/A</definedName>
    <definedName name="SAP.003.SPA224_VALVES.KFP_AABBCC_CODE_VALVES" localSheetId="0">#REF!</definedName>
    <definedName name="SAP.003.SPA224_VALVES.KFP_AABBCC_CODE_VALVES">#REF!</definedName>
    <definedName name="SAP.003.SPA224_VALVES.KFP_CASING_MATERIAL" localSheetId="0">#REF!</definedName>
    <definedName name="SAP.003.SPA224_VALVES.KFP_CASING_MATERIAL">#REF!</definedName>
    <definedName name="SAP.003.SPA224_VALVES.KFP_DESCRIPTION" localSheetId="0">#REF!</definedName>
    <definedName name="SAP.003.SPA224_VALVES.KFP_DESCRIPTION">#REF!</definedName>
    <definedName name="SAP.003.SPA224_VALVES.KFP_DESCRIPTION_NATIVE" localSheetId="0">#REF!</definedName>
    <definedName name="SAP.003.SPA224_VALVES.KFP_DESCRIPTION_NATIVE">#REF!</definedName>
    <definedName name="SAP.003.SPA224_VALVES.KFP_DIMENSION_CONNECT_INLET" localSheetId="0">#REF!</definedName>
    <definedName name="SAP.003.SPA224_VALVES.KFP_DIMENSION_CONNECT_INLET">#REF!</definedName>
    <definedName name="SAP.003.SPA224_VALVES.KFP_DIMENSION_CONNECT_OUTLET" localSheetId="0">#REF!</definedName>
    <definedName name="SAP.003.SPA224_VALVES.KFP_DIMENSION_CONNECT_OUTLET">#REF!</definedName>
    <definedName name="SAP.003.SPA224_VALVES.KFP_DRAWING_NUMBER" localSheetId="0">#REF!</definedName>
    <definedName name="SAP.003.SPA224_VALVES.KFP_DRAWING_NUMBER">#REF!</definedName>
    <definedName name="SAP.003.SPA224_VALVES.KFP_ENGINEERING_SZENARIO" localSheetId="0">#REF!</definedName>
    <definedName name="SAP.003.SPA224_VALVES.KFP_ENGINEERING_SZENARIO">#REF!</definedName>
    <definedName name="SAP.003.SPA224_VALVES.KFP_KKS" localSheetId="0">#REF!</definedName>
    <definedName name="SAP.003.SPA224_VALVES.KFP_KKS">#REF!</definedName>
    <definedName name="SAP.003.SPA224_VALVES.KFP_KWU_VALVE_TYPE_CODE_1" localSheetId="0">#REF!</definedName>
    <definedName name="SAP.003.SPA224_VALVES.KFP_KWU_VALVE_TYPE_CODE_1">#REF!</definedName>
    <definedName name="SAP.003.SPA224_VALVES.KFP_KWU_VALVE_TYPE_CODE_2" localSheetId="0">#REF!</definedName>
    <definedName name="SAP.003.SPA224_VALVES.KFP_KWU_VALVE_TYPE_CODE_2">#REF!</definedName>
    <definedName name="SAP.003.SPA224_VALVES.KFP_MANUFACTURER" localSheetId="0">#REF!</definedName>
    <definedName name="SAP.003.SPA224_VALVES.KFP_MANUFACTURER">#REF!</definedName>
    <definedName name="SAP.003.SPA224_VALVES.KFP_MANUFACTURER_TYPE" localSheetId="0">#REF!</definedName>
    <definedName name="SAP.003.SPA224_VALVES.KFP_MANUFACTURER_TYPE">#REF!</definedName>
    <definedName name="SAP.003.SPA224_VALVES.KFP_MAX_ALLOWED_WORK_PRESSURE" localSheetId="0">#REF!</definedName>
    <definedName name="SAP.003.SPA224_VALVES.KFP_MAX_ALLOWED_WORK_PRESSURE">#REF!</definedName>
    <definedName name="SAP.003.SPA224_VALVES.KFP_MAX_ALLOWED_WORK_TEMP" localSheetId="0">#REF!</definedName>
    <definedName name="SAP.003.SPA224_VALVES.KFP_MAX_ALLOWED_WORK_TEMP">#REF!</definedName>
    <definedName name="SAP.003.SPA224_VALVES.KFP_MEDIUM" localSheetId="0">#REF!</definedName>
    <definedName name="SAP.003.SPA224_VALVES.KFP_MEDIUM">#REF!</definedName>
    <definedName name="SAP.003.SPA224_VALVES.KFP_MIN_ALLOWED_WORK_PRESSURE" localSheetId="0">#REF!</definedName>
    <definedName name="SAP.003.SPA224_VALVES.KFP_MIN_ALLOWED_WORK_PRESSURE">#REF!</definedName>
    <definedName name="SAP.003.SPA224_VALVES.KFP_NOMINAL_DIAMETER" localSheetId="0">#REF!</definedName>
    <definedName name="SAP.003.SPA224_VALVES.KFP_NOMINAL_DIAMETER">#REF!</definedName>
    <definedName name="SAP.003.SPA224_VALVES.KFP_NOMINAL_PRESSURE" localSheetId="0">#REF!</definedName>
    <definedName name="SAP.003.SPA224_VALVES.KFP_NOMINAL_PRESSURE">#REF!</definedName>
    <definedName name="SAP.003.SPA224_VALVES.KFP_ORIGIN_KEY" localSheetId="0">#REF!</definedName>
    <definedName name="SAP.003.SPA224_VALVES.KFP_ORIGIN_KEY">#REF!</definedName>
    <definedName name="SAP.003.SPA224_VALVES.KFP_PIPE_MATERIAL" localSheetId="0">#REF!</definedName>
    <definedName name="SAP.003.SPA224_VALVES.KFP_PIPE_MATERIAL">#REF!</definedName>
    <definedName name="SAP.003.SPA224_VALVES.KFP_REMARK_VALVES" localSheetId="0">#REF!</definedName>
    <definedName name="SAP.003.SPA224_VALVES.KFP_REMARK_VALVES">#REF!</definedName>
    <definedName name="SAP.003.SPA224_VALVES.KFP_ROOM_NUMBER_VALVES" localSheetId="0">#REF!</definedName>
    <definedName name="SAP.003.SPA224_VALVES.KFP_ROOM_NUMBER_VALVES">#REF!</definedName>
    <definedName name="SAP.003.SPA224_VALVES.KFP_RPP_SOURCE" localSheetId="0">#REF!</definedName>
    <definedName name="SAP.003.SPA224_VALVES.KFP_RPP_SOURCE">#REF!</definedName>
    <definedName name="SAP.003.SPA224_VALVES.KFP_STATUS_INPUT_VALVES" localSheetId="0">#REF!</definedName>
    <definedName name="SAP.003.SPA224_VALVES.KFP_STATUS_INPUT_VALVES">#REF!</definedName>
    <definedName name="SAP.003.SPA224_VALVES.KFP_TYPE_OF_ACTUATION" localSheetId="0">#REF!</definedName>
    <definedName name="SAP.003.SPA224_VALVES.KFP_TYPE_OF_ACTUATION">#REF!</definedName>
    <definedName name="SAP.003.SPA224_VALVES.KFP_TYPE_OF_CONNECT_INLET" localSheetId="0">#REF!</definedName>
    <definedName name="SAP.003.SPA224_VALVES.KFP_TYPE_OF_CONNECT_INLET">#REF!</definedName>
    <definedName name="SAP.003.SPA224_VALVES.KFP_TYPE_OF_CONNECT_OUTLET" localSheetId="0">#REF!</definedName>
    <definedName name="SAP.003.SPA224_VALVES.KFP_TYPE_OF_CONNECT_OUTLET">#REF!</definedName>
    <definedName name="SAP.003.SPA224_VALVES.KFP_VALVE_LENGTH" localSheetId="0">#REF!</definedName>
    <definedName name="SAP.003.SPA224_VALVES.KFP_VALVE_LENGTH">#REF!</definedName>
    <definedName name="SAP.003.SPA224_VALVES.KFP_WEIGHT" localSheetId="0">#REF!</definedName>
    <definedName name="SAP.003.SPA224_VALVES.KFP_WEIGHT">#REF!</definedName>
    <definedName name="SBI_PLR" localSheetId="0">#REF!</definedName>
    <definedName name="SBI_PLR">#REF!</definedName>
    <definedName name="SCH">#N/A</definedName>
    <definedName name="Schedule">#N/A</definedName>
    <definedName name="SCHEDULE_1">[108]BEST!#REF!</definedName>
    <definedName name="sCHEDULE_1_sHEET_1" localSheetId="0">#REF!</definedName>
    <definedName name="sCHEDULE_1_sHEET_1">#REF!</definedName>
    <definedName name="SCHEDULE_10" localSheetId="0">#REF!</definedName>
    <definedName name="SCHEDULE_10">#REF!</definedName>
    <definedName name="SCHEDULE_11" localSheetId="0">#REF!</definedName>
    <definedName name="SCHEDULE_11">#REF!</definedName>
    <definedName name="SCHEDULE_12" localSheetId="0">#REF!</definedName>
    <definedName name="SCHEDULE_12">#REF!</definedName>
    <definedName name="SCHEDULE_13" localSheetId="0">#REF!</definedName>
    <definedName name="SCHEDULE_13">#REF!</definedName>
    <definedName name="SCHEDULE_14" localSheetId="0">#REF!</definedName>
    <definedName name="SCHEDULE_14">#REF!</definedName>
    <definedName name="SCHEDULE_15">[108]BEST!#REF!</definedName>
    <definedName name="SCHEDULE_16" localSheetId="0">#REF!</definedName>
    <definedName name="SCHEDULE_16">#REF!</definedName>
    <definedName name="SCHEDULE_17" localSheetId="0">#REF!</definedName>
    <definedName name="SCHEDULE_17">#REF!</definedName>
    <definedName name="SCHEDULE_18" localSheetId="0">#REF!</definedName>
    <definedName name="SCHEDULE_18">#REF!</definedName>
    <definedName name="Schedule_2" localSheetId="0">#REF!</definedName>
    <definedName name="Schedule_2">#REF!</definedName>
    <definedName name="SCHEDULE_20" localSheetId="0">#REF!</definedName>
    <definedName name="SCHEDULE_20">#REF!</definedName>
    <definedName name="SCHEDULE_21" localSheetId="0">#REF!</definedName>
    <definedName name="SCHEDULE_21">#REF!</definedName>
    <definedName name="SCHEDULE_22" localSheetId="0">#REF!</definedName>
    <definedName name="SCHEDULE_22">#REF!</definedName>
    <definedName name="SCHEDULE_23">[108]BEST!#REF!</definedName>
    <definedName name="SCHEDULE_3">[108]BEST!#REF!</definedName>
    <definedName name="SCHEDULE_4" localSheetId="0">#REF!</definedName>
    <definedName name="SCHEDULE_4">#REF!</definedName>
    <definedName name="Schedule_4_Investment" localSheetId="0">#REF!</definedName>
    <definedName name="Schedule_4_Investment">#REF!</definedName>
    <definedName name="SCHEDULE_5" localSheetId="0">[108]BEST!#REF!</definedName>
    <definedName name="SCHEDULE_5">[108]BEST!#REF!</definedName>
    <definedName name="SCHEDULE_6" localSheetId="0">[108]BEST!#REF!</definedName>
    <definedName name="SCHEDULE_6">[108]BEST!#REF!</definedName>
    <definedName name="SCHEDULE_7" localSheetId="0">#REF!</definedName>
    <definedName name="SCHEDULE_7">#REF!</definedName>
    <definedName name="SCHEDULE_8" localSheetId="0">[108]BEST!#REF!</definedName>
    <definedName name="SCHEDULE_8">[108]BEST!#REF!</definedName>
    <definedName name="SCHEDULE_9" localSheetId="0">#REF!</definedName>
    <definedName name="SCHEDULE_9">#REF!</definedName>
    <definedName name="SCHEDULE_No." localSheetId="0">#REF!</definedName>
    <definedName name="SCHEDULE_No.">#REF!</definedName>
    <definedName name="Schedule_No2" localSheetId="0">[108]BEST!#REF!</definedName>
    <definedName name="Schedule_No2">[108]BEST!#REF!</definedName>
    <definedName name="Schedule2" localSheetId="0">#REF!</definedName>
    <definedName name="Schedule2">#REF!</definedName>
    <definedName name="SCOPE" localSheetId="0">'[23]해외 연수비용 계산-삭제'!#REF!</definedName>
    <definedName name="SCOPE">'[23]해외 연수비용 계산-삭제'!#REF!</definedName>
    <definedName name="sd" localSheetId="0" hidden="1">{"'Sheet1'!$L$16"}</definedName>
    <definedName name="sd" hidden="1">{"'Sheet1'!$L$16"}</definedName>
    <definedName name="sdd">'[22]P&amp;L Group'!$A$68</definedName>
    <definedName name="sddddddd">[22]Notes!$A$23</definedName>
    <definedName name="sdddddddd">[22]Notes!$A$51</definedName>
    <definedName name="sdfdfhf">'[22]B_S Group'!$H$251</definedName>
    <definedName name="sdfsds">[22]Notes!$A$49</definedName>
    <definedName name="sdfsfsdf">[22]Notes!$A$47</definedName>
    <definedName name="sdsfszsfzs" localSheetId="0">#REF!,#REF!</definedName>
    <definedName name="sdsfszsfzs">#REF!,#REF!</definedName>
    <definedName name="SDT">#N/A</definedName>
    <definedName name="SECOAL" localSheetId="0">#REF!</definedName>
    <definedName name="SECOAL">#REF!</definedName>
    <definedName name="See_Annexure_B.PL" localSheetId="0">#REF!</definedName>
    <definedName name="See_Annexure_B.PL">#REF!</definedName>
    <definedName name="See_Notes_1" localSheetId="0">#REF!</definedName>
    <definedName name="See_Notes_1">#REF!</definedName>
    <definedName name="Selling_Dist_Schedule" localSheetId="0">[108]BEST!#REF!</definedName>
    <definedName name="Selling_Dist_Schedule">[108]BEST!#REF!</definedName>
    <definedName name="SEOREP" localSheetId="0">#REF!</definedName>
    <definedName name="SEOREP">#REF!</definedName>
    <definedName name="SER">#N/A</definedName>
    <definedName name="SEREPORT" localSheetId="0">#REF!</definedName>
    <definedName name="SEREPORT">#REF!</definedName>
    <definedName name="sfgvegvb">[22]BEST_17112006!$C$15</definedName>
    <definedName name="sgggg">[22]BEST_17112006!$A$225</definedName>
    <definedName name="SHEET" localSheetId="0">#REF!</definedName>
    <definedName name="SHEET">#REF!</definedName>
    <definedName name="shft1">[81]SUMMERY!$P$1</definedName>
    <definedName name="shftI">[109]SUMMERY!$P$1</definedName>
    <definedName name="shshshsh" localSheetId="0">#REF!,#REF!</definedName>
    <definedName name="shshshsh">#REF!,#REF!</definedName>
    <definedName name="siertireyi">'[22]B_S Group'!$H$83</definedName>
    <definedName name="SIMHP1" localSheetId="0">#REF!</definedName>
    <definedName name="SIMHP1">#REF!</definedName>
    <definedName name="SIMLP1" localSheetId="0">#REF!</definedName>
    <definedName name="SIMLP1">#REF!</definedName>
    <definedName name="SIZE" localSheetId="0">#REF!</definedName>
    <definedName name="SIZE">#REF!</definedName>
    <definedName name="SIZE1">#N/A</definedName>
    <definedName name="SIZEC" localSheetId="0">#REF!</definedName>
    <definedName name="SIZEC">#REF!</definedName>
    <definedName name="sjrijteodgv">'[22]B_S Group'!$H$67</definedName>
    <definedName name="SMLTOOLS" localSheetId="0">#REF!</definedName>
    <definedName name="SMLTOOLS">#REF!</definedName>
    <definedName name="sndgkhdgk">'[22]B_S Group'!$H$303</definedName>
    <definedName name="SO" localSheetId="0">#REF!</definedName>
    <definedName name="SO">#REF!</definedName>
    <definedName name="SO_CODE" localSheetId="0">'[61]ITEM-LIST'!#REF!</definedName>
    <definedName name="SO_CODE">'[61]ITEM-LIST'!#REF!</definedName>
    <definedName name="SO_NAME" localSheetId="0">'[61]ITEM-LIST'!#REF!</definedName>
    <definedName name="SO_NAME">'[61]ITEM-LIST'!#REF!</definedName>
    <definedName name="soch" localSheetId="0">#REF!</definedName>
    <definedName name="soch">#REF!</definedName>
    <definedName name="SOL" localSheetId="0">#REF!</definedName>
    <definedName name="SOL">#REF!</definedName>
    <definedName name="SONIK" localSheetId="0">#REF!</definedName>
    <definedName name="SONIK">#REF!</definedName>
    <definedName name="SPA224_VALVES_COMPARE_COL" localSheetId="0">#REF!</definedName>
    <definedName name="SPA224_VALVES_COMPARE_COL">#REF!</definedName>
    <definedName name="SPA224_VALVES_ERROR_COL" localSheetId="0">#REF!</definedName>
    <definedName name="SPA224_VALVES_ERROR_COL">#REF!</definedName>
    <definedName name="SPEC">#N/A</definedName>
    <definedName name="SS">[31]현장지지물물량!$A$1:$IV$8</definedName>
    <definedName name="ss400kvstaffnorm">'[110]Norms for employee Addition'!$L$13</definedName>
    <definedName name="sss">#N/A</definedName>
    <definedName name="sssssss" localSheetId="0">'[111]#REF'!#REF!</definedName>
    <definedName name="sssssss">'[111]#REF'!#REF!</definedName>
    <definedName name="ssssssss">#N/A</definedName>
    <definedName name="sssssssss">[22]Notes!$A$13</definedName>
    <definedName name="ssssssssss">[22]Notes!$A$53</definedName>
    <definedName name="sssssssssssss34">[22]Notes!$A$55</definedName>
    <definedName name="ST_TYPE" localSheetId="0">#REF!</definedName>
    <definedName name="ST_TYPE">#REF!</definedName>
    <definedName name="STATICAC_GEN_TA" localSheetId="0">#REF!</definedName>
    <definedName name="STATICAC_GEN_TA">#REF!</definedName>
    <definedName name="STATICAC_GEN_TD" localSheetId="0">#REF!</definedName>
    <definedName name="STATICAC_GEN_TD">#REF!</definedName>
    <definedName name="steam_trap" localSheetId="0">#REF!</definedName>
    <definedName name="steam_trap">#REF!</definedName>
    <definedName name="STORES">[112]BEST_17102006!#REF!</definedName>
    <definedName name="Stores_1">[112]BEST_17102006!#REF!</definedName>
    <definedName name="STORES_2">[112]BEST_17102006!#REF!</definedName>
    <definedName name="Stores_CurrentAsset" localSheetId="0">#REF!</definedName>
    <definedName name="Stores_CurrentAsset">#REF!</definedName>
    <definedName name="STPI" localSheetId="0">#REF!</definedName>
    <definedName name="STPI">#REF!</definedName>
    <definedName name="sTREETLAMP_ES_TA" localSheetId="0">#REF!</definedName>
    <definedName name="sTREETLAMP_ES_TA">#REF!</definedName>
    <definedName name="STREETLAMP_ES_TD" localSheetId="0">#REF!</definedName>
    <definedName name="STREETLAMP_ES_TD">#REF!</definedName>
    <definedName name="StressTables" localSheetId="0">#REF!</definedName>
    <definedName name="StressTables">#REF!</definedName>
    <definedName name="SUFF">#N/A</definedName>
    <definedName name="Sum_No" localSheetId="0">#REF!</definedName>
    <definedName name="Sum_No">#REF!</definedName>
    <definedName name="SUMMARY" localSheetId="0">#REF!</definedName>
    <definedName name="SUMMARY">#REF!</definedName>
    <definedName name="Sup" localSheetId="0">#REF!</definedName>
    <definedName name="Sup">#REF!</definedName>
    <definedName name="supno">[113]INDEX!$B$1:$C$65536</definedName>
    <definedName name="SUPNO1" localSheetId="0">#REF!</definedName>
    <definedName name="SUPNO1">#REF!</definedName>
    <definedName name="SUPP" localSheetId="0">#REF!</definedName>
    <definedName name="SUPP">#REF!</definedName>
    <definedName name="SUPP1">[53]PP!$W$6</definedName>
    <definedName name="svsdhv">[22]BEST_17112006!$A$364</definedName>
    <definedName name="SWITCHGEAR_ES_TA" localSheetId="0">#REF!</definedName>
    <definedName name="SWITCHGEAR_ES_TA">#REF!</definedName>
    <definedName name="SWITCHGEAR_ES_TD" localSheetId="0">#REF!</definedName>
    <definedName name="SWITCHGEAR_ES_TD">#REF!</definedName>
    <definedName name="SWITCHGERA_ES_TA" localSheetId="0">#REF!</definedName>
    <definedName name="SWITCHGERA_ES_TA">#REF!</definedName>
    <definedName name="SYSTEM">#N/A</definedName>
    <definedName name="t" localSheetId="0">#REF!</definedName>
    <definedName name="t">#REF!</definedName>
    <definedName name="T_2">#N/A</definedName>
    <definedName name="T_3">#N/A</definedName>
    <definedName name="T_4">#N/A</definedName>
    <definedName name="T_COMP_DATA" localSheetId="0">#REF!</definedName>
    <definedName name="T_COMP_DATA">#REF!</definedName>
    <definedName name="T_COMP_선택" localSheetId="0">#REF!</definedName>
    <definedName name="T_COMP_선택">#REF!</definedName>
    <definedName name="T_T" localSheetId="0">[73]data!$F$720</definedName>
    <definedName name="T_T">[74]data!$F$720</definedName>
    <definedName name="T1_">#N/A</definedName>
    <definedName name="T2_">#N/A</definedName>
    <definedName name="Table" localSheetId="0">#REF!</definedName>
    <definedName name="Table">#REF!</definedName>
    <definedName name="Table1" localSheetId="0">#REF!</definedName>
    <definedName name="Table1">#REF!</definedName>
    <definedName name="TAR" localSheetId="0">#REF!</definedName>
    <definedName name="TAR">#REF!</definedName>
    <definedName name="TAXONSALE" localSheetId="0">#REF!</definedName>
    <definedName name="TAXONSALE">#REF!</definedName>
    <definedName name="TaxPaid10">[79]Assumptions!$B$22</definedName>
    <definedName name="TaxRate11">[79]Assumptions!$B$20</definedName>
    <definedName name="Taxrate12" localSheetId="0">#REF!</definedName>
    <definedName name="Taxrate12">#REF!</definedName>
    <definedName name="TEE" localSheetId="0">#REF!</definedName>
    <definedName name="TEE">#REF!</definedName>
    <definedName name="Telangana">[114]Assumption!$AE$91:$AE$95</definedName>
    <definedName name="temp_strainer" localSheetId="0">#REF!</definedName>
    <definedName name="temp_strainer">#REF!</definedName>
    <definedName name="TEMP2">#N/A</definedName>
    <definedName name="TEMP3">#N/A</definedName>
    <definedName name="TEMP8">#N/A</definedName>
    <definedName name="TEMP9">#N/A</definedName>
    <definedName name="TEST0">'[115]May 05'!$A$2:$D$84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[116]Sheet1!#REF!</definedName>
    <definedName name="TEST3">[116]Sheet1!#REF!</definedName>
    <definedName name="TEST4" localSheetId="0">[116]Sheet1!#REF!</definedName>
    <definedName name="TEST4">[116]Sheet1!#REF!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gasvs">[22]BEST_17112006!$C$77</definedName>
    <definedName name="The_Netherlands" localSheetId="0">#REF!</definedName>
    <definedName name="The_Netherlands">#REF!</definedName>
    <definedName name="THK" localSheetId="0">#REF!</definedName>
    <definedName name="THK">#REF!</definedName>
    <definedName name="thou" localSheetId="0">#REF!</definedName>
    <definedName name="thou">#REF!</definedName>
    <definedName name="tidf" localSheetId="0" hidden="1">{"'Sheet1'!$L$16"}</definedName>
    <definedName name="tidf" hidden="1">{"'Sheet1'!$L$16"}</definedName>
    <definedName name="TMP" localSheetId="0">#REF!</definedName>
    <definedName name="TMP">#REF!</definedName>
    <definedName name="TOL" localSheetId="0">#REF!</definedName>
    <definedName name="TOL">#REF!</definedName>
    <definedName name="TON">#N/A</definedName>
    <definedName name="TOOL_GEN_TA" localSheetId="0">#REF!</definedName>
    <definedName name="TOOL_GEN_TA">#REF!</definedName>
    <definedName name="TOOL_GEN_TD" localSheetId="0">#REF!</definedName>
    <definedName name="TOOL_GEN_TD">#REF!</definedName>
    <definedName name="TOTAL">"TOTAL+'990309 수정'!$A$5:$AE$501"</definedName>
    <definedName name="total19" localSheetId="0">#REF!</definedName>
    <definedName name="total19">#REF!</definedName>
    <definedName name="total20" localSheetId="0">#REF!</definedName>
    <definedName name="total20">#REF!</definedName>
    <definedName name="total21" localSheetId="0">#REF!</definedName>
    <definedName name="total21">#REF!</definedName>
    <definedName name="total22" localSheetId="0">#REF!</definedName>
    <definedName name="total22">#REF!</definedName>
    <definedName name="total23" localSheetId="0">#REF!</definedName>
    <definedName name="total23">#REF!</definedName>
    <definedName name="TotalBbmb">[99]PSP1!$C$59</definedName>
    <definedName name="totalin" localSheetId="0">#REF!</definedName>
    <definedName name="totalin">#REF!</definedName>
    <definedName name="TotalRoE10">[79]Assumptions!$B$23</definedName>
    <definedName name="totalwi" localSheetId="0">#REF!</definedName>
    <definedName name="totalwi">#REF!</definedName>
    <definedName name="TOTALWT">#N/A</definedName>
    <definedName name="TRANSFORMER_ES_TA" localSheetId="0">#REF!</definedName>
    <definedName name="TRANSFORMER_ES_TA">#REF!</definedName>
    <definedName name="TRANSFORMER_ES_TD" localSheetId="0">#REF!</definedName>
    <definedName name="TRANSFORMER_ES_TD">#REF!</definedName>
    <definedName name="tripping" localSheetId="0">#REF!</definedName>
    <definedName name="tripping">#REF!</definedName>
    <definedName name="TrueFalse" localSheetId="0">#REF!</definedName>
    <definedName name="TrueFalse">#REF!</definedName>
    <definedName name="TRV_LT">'[61]ITEM-LIST'!#REF!</definedName>
    <definedName name="TRV_NO">#N/A</definedName>
    <definedName name="TRVNO">#N/A</definedName>
    <definedName name="ttt" localSheetId="0" hidden="1">{"'장비'!$A$3:$M$12"}</definedName>
    <definedName name="ttt" hidden="1">{"'장비'!$A$3:$M$12"}</definedName>
    <definedName name="tube_test_press1_12" localSheetId="0">#REF!</definedName>
    <definedName name="tube_test_press1_12">#REF!</definedName>
    <definedName name="TYPE">#N/A</definedName>
    <definedName name="U">#N/A</definedName>
    <definedName name="ue____Iª">#N/A</definedName>
    <definedName name="UG" localSheetId="0">#REF!</definedName>
    <definedName name="UG">#REF!</definedName>
    <definedName name="ui" localSheetId="0">#REF!</definedName>
    <definedName name="ui">#REF!</definedName>
    <definedName name="UM">#N/A</definedName>
    <definedName name="UMMALNAR" localSheetId="0">#REF!</definedName>
    <definedName name="UMMALNAR">#REF!</definedName>
    <definedName name="UNION" localSheetId="0">#REF!</definedName>
    <definedName name="UNION">#REF!</definedName>
    <definedName name="UNIT">#N/A</definedName>
    <definedName name="uNIT1" localSheetId="0">#REF!</definedName>
    <definedName name="uNIT1">#REF!</definedName>
    <definedName name="uNIT2" localSheetId="0">#REF!</definedName>
    <definedName name="uNIT2">#REF!</definedName>
    <definedName name="uNIT3" localSheetId="0">#REF!</definedName>
    <definedName name="uNIT3">#REF!</definedName>
    <definedName name="UNITWT">#N/A</definedName>
    <definedName name="Unsecured_Loans" localSheetId="0">#REF!</definedName>
    <definedName name="Unsecured_Loans">#REF!</definedName>
    <definedName name="USD">'[23]#REF'!$E$24</definedName>
    <definedName name="ut" localSheetId="0" hidden="1">{"'Sheet1'!$L$16"}</definedName>
    <definedName name="ut" hidden="1">{"'Sheet1'!$L$16"}</definedName>
    <definedName name="UTPNT">[23]!UTPNT</definedName>
    <definedName name="UW">#N/A</definedName>
    <definedName name="v">[117]ST1!$IV$8176</definedName>
    <definedName name="V_0" localSheetId="0">#REF!</definedName>
    <definedName name="V_0">#REF!</definedName>
    <definedName name="V_1" localSheetId="0">#REF!</definedName>
    <definedName name="V_1">#REF!</definedName>
    <definedName name="V_10" localSheetId="0">#REF!</definedName>
    <definedName name="V_10">#REF!</definedName>
    <definedName name="V_11" localSheetId="0">#REF!</definedName>
    <definedName name="V_11">#REF!</definedName>
    <definedName name="V_2" localSheetId="0">#REF!</definedName>
    <definedName name="V_2">#REF!</definedName>
    <definedName name="V_3" localSheetId="0">#REF!</definedName>
    <definedName name="V_3">#REF!</definedName>
    <definedName name="V_4" localSheetId="0">#REF!</definedName>
    <definedName name="V_4">#REF!</definedName>
    <definedName name="V_5" localSheetId="0">#REF!</definedName>
    <definedName name="V_5">#REF!</definedName>
    <definedName name="V_6" localSheetId="0">#REF!</definedName>
    <definedName name="V_6">#REF!</definedName>
    <definedName name="V_7" localSheetId="0">#REF!</definedName>
    <definedName name="V_7">#REF!</definedName>
    <definedName name="V_8" localSheetId="0">#REF!</definedName>
    <definedName name="V_8">#REF!</definedName>
    <definedName name="V_9" localSheetId="0">#REF!</definedName>
    <definedName name="V_9">#REF!</definedName>
    <definedName name="V_No" localSheetId="0">#REF!</definedName>
    <definedName name="V_No">#REF!</definedName>
    <definedName name="V_Tp" localSheetId="0">#REF!</definedName>
    <definedName name="V_Tp">#REF!</definedName>
    <definedName name="Val_No" localSheetId="0">#REF!</definedName>
    <definedName name="Val_No">#REF!</definedName>
    <definedName name="VALVE">#N/A</definedName>
    <definedName name="van">[60]CondPol!$F$69</definedName>
    <definedName name="vani" localSheetId="0">[60]MixBed!#REF!</definedName>
    <definedName name="vani">[60]MixBed!#REF!</definedName>
    <definedName name="vani1" localSheetId="0">[60]MixBed!#REF!</definedName>
    <definedName name="vani1">[60]MixBed!#REF!</definedName>
    <definedName name="vcat">[60]CondPol!$F$68</definedName>
    <definedName name="vcati" localSheetId="0">[60]MixBed!#REF!</definedName>
    <definedName name="vcati">[60]MixBed!#REF!</definedName>
    <definedName name="vcati1" localSheetId="0">[60]MixBed!#REF!</definedName>
    <definedName name="vcati1">[60]MixBed!#REF!</definedName>
    <definedName name="VDES">#N/A</definedName>
    <definedName name="VDR_COMP" localSheetId="0">#REF!</definedName>
    <definedName name="VDR_COMP">#REF!</definedName>
    <definedName name="VDR_COMP1" localSheetId="0">#REF!</definedName>
    <definedName name="VDR_COMP1">#REF!</definedName>
    <definedName name="VDR_선택" localSheetId="0">#REF!</definedName>
    <definedName name="VDR_선택">#REF!</definedName>
    <definedName name="VDR_선택1" localSheetId="0">#REF!</definedName>
    <definedName name="VDR_선택1">#REF!</definedName>
    <definedName name="vdsvfkj">'[22]B_S Group'!$H$284</definedName>
    <definedName name="VEND">#N/A</definedName>
    <definedName name="Vendoroyalty">[118]Code!$D$23:$D$51</definedName>
    <definedName name="vf" localSheetId="0" hidden="1">{"'Sheet1'!$L$16"}</definedName>
    <definedName name="vf" hidden="1">{"'Sheet1'!$L$16"}</definedName>
    <definedName name="vinert">[60]CondPol!$F$70</definedName>
    <definedName name="vn" localSheetId="0" hidden="1">{"'Sheet1'!$L$16"}</definedName>
    <definedName name="vn" hidden="1">{"'Sheet1'!$L$16"}</definedName>
    <definedName name="vo" localSheetId="0">#REF!</definedName>
    <definedName name="vo">#REF!</definedName>
    <definedName name="vtot">[60]CondPol!$F$71</definedName>
    <definedName name="W" localSheetId="0">#REF!</definedName>
    <definedName name="W">#REF!</definedName>
    <definedName name="WC">#N/A</definedName>
    <definedName name="WEEK_1A" localSheetId="0">#REF!</definedName>
    <definedName name="WEEK_1A">#REF!</definedName>
    <definedName name="WEEK_1B" localSheetId="0">#REF!</definedName>
    <definedName name="WEEK_1B">#REF!</definedName>
    <definedName name="WEEK_2A" localSheetId="0">#REF!</definedName>
    <definedName name="WEEK_2A">#REF!</definedName>
    <definedName name="WEEK_2B" localSheetId="0">#REF!</definedName>
    <definedName name="WEEK_2B">#REF!</definedName>
    <definedName name="wefc">[22]BEST_17112006!#REF!</definedName>
    <definedName name="wefevsdg">[22]BEST_17112006!$A$415:$M$419</definedName>
    <definedName name="wehrt3uyt">'[22]B_S Group'!$H$21</definedName>
    <definedName name="weki_9701.xls" localSheetId="0" hidden="1">'[35]Eq. Mobilization'!#REF!</definedName>
    <definedName name="weki_9701.xls" hidden="1">'[35]Eq. Mobilization'!#REF!</definedName>
    <definedName name="wekir9701.xls" localSheetId="0" hidden="1">'[35]Eq. Mobilization'!#REF!</definedName>
    <definedName name="wekir9701.xls" hidden="1">'[35]Eq. Mobilization'!#REF!</definedName>
    <definedName name="WHEELING" localSheetId="0">'[7]Financial Estimates'!#REF!</definedName>
    <definedName name="WHEELING">'[7]Financial Estimates'!#REF!</definedName>
    <definedName name="WIP_944" localSheetId="0">#REF!</definedName>
    <definedName name="WIP_944">#REF!</definedName>
    <definedName name="wmdeo">#N/A</definedName>
    <definedName name="WOL" localSheetId="0">#REF!</definedName>
    <definedName name="WOL">#REF!</definedName>
    <definedName name="Working_capital_Rate_of_Interest_for_FY_10_11">[62]Assumption_PwC!$C$116</definedName>
    <definedName name="wrn.Dispatch._.Workbook." localSheetId="0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Dispatch._.Workbook.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Formats.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Formats.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Scope._.of._.Supply._.Mechanical." localSheetId="0" hidden="1">{#N/A,#N/A,FALSE,"Mechanical"}</definedName>
    <definedName name="wrn.Scope._.of._.Supply._.Mechanical." hidden="1">{#N/A,#N/A,FALSE,"Mechanical"}</definedName>
    <definedName name="wrn.testrpt." localSheetId="0" hidden="1">{"Edition",#N/A,FALSE,"Data"}</definedName>
    <definedName name="wrn.testrpt." hidden="1">{"Edition",#N/A,FALSE,"Data"}</definedName>
    <definedName name="www" localSheetId="0">#REF!</definedName>
    <definedName name="www">#REF!</definedName>
    <definedName name="wwww">'[119]License Area'!#REF!</definedName>
    <definedName name="X" hidden="1">'[55]Eq. Mobilization'!#REF!</definedName>
    <definedName name="X1_" localSheetId="0">#REF!</definedName>
    <definedName name="X1_">#REF!</definedName>
    <definedName name="X11__?___QUIT_" localSheetId="0">#REF!</definedName>
    <definedName name="X11__?___QUIT_">#REF!</definedName>
    <definedName name="xcxcxcc" localSheetId="0">#REF!</definedName>
    <definedName name="xcxcxcc">#REF!</definedName>
    <definedName name="xcxvxv" localSheetId="0">'[21]04REL'!#REF!</definedName>
    <definedName name="xcxvxv">'[21]04REL'!#REF!</definedName>
    <definedName name="xczczczc" localSheetId="0">#REF!</definedName>
    <definedName name="xczczczc">#REF!</definedName>
    <definedName name="xczxzxz" localSheetId="0">#REF!,#REF!</definedName>
    <definedName name="xczxzxz">#REF!,#REF!</definedName>
    <definedName name="xfzdsfzsf" localSheetId="0">#REF!</definedName>
    <definedName name="xfzdsfzsf">#REF!</definedName>
    <definedName name="xls" localSheetId="0">#REF!</definedName>
    <definedName name="xls">#REF!</definedName>
    <definedName name="XREF_COLUMN_1" localSheetId="0" hidden="1">[120]MASTER!#REF!</definedName>
    <definedName name="XREF_COLUMN_1" hidden="1">[120]MASTER!#REF!</definedName>
    <definedName name="XREF_COLUMN_10" localSheetId="0" hidden="1">#REF!</definedName>
    <definedName name="XREF_COLUMN_10" hidden="1">#REF!</definedName>
    <definedName name="XREF_COLUMN_11" localSheetId="0" hidden="1">#REF!</definedName>
    <definedName name="XREF_COLUMN_11" hidden="1">#REF!</definedName>
    <definedName name="XREF_COLUMN_14" localSheetId="0" hidden="1">#REF!</definedName>
    <definedName name="XREF_COLUMN_14" hidden="1">#REF!</definedName>
    <definedName name="XREF_COLUMN_2" localSheetId="0" hidden="1">[120]MASTER!#REF!</definedName>
    <definedName name="XREF_COLUMN_2" hidden="1">[120]MASTER!#REF!</definedName>
    <definedName name="XREF_COLUMN_4" localSheetId="0" hidden="1">#REF!</definedName>
    <definedName name="XREF_COLUMN_4" hidden="1">#REF!</definedName>
    <definedName name="XREF_COLUMN_7" localSheetId="0" hidden="1">#REF!</definedName>
    <definedName name="XREF_COLUMN_7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14</definedName>
    <definedName name="XRefCopy11" localSheetId="0" hidden="1">#REF!</definedName>
    <definedName name="XRefCopy11" hidden="1">#REF!</definedName>
    <definedName name="XRefCopy12Row" localSheetId="0" hidden="1">[121]XREF!#REF!</definedName>
    <definedName name="XRefCopy12Row" hidden="1">[121]XREF!#REF!</definedName>
    <definedName name="XRefCopy14" localSheetId="0" hidden="1">#REF!</definedName>
    <definedName name="XRefCopy14" hidden="1">#REF!</definedName>
    <definedName name="XRefCopy15" localSheetId="0" hidden="1">#REF!</definedName>
    <definedName name="XRefCopy15" hidden="1">#REF!</definedName>
    <definedName name="XRefCopy16" localSheetId="0" hidden="1">#REF!</definedName>
    <definedName name="XRefCopy16" hidden="1">#REF!</definedName>
    <definedName name="XRefCopy16Row" localSheetId="0" hidden="1">#REF!</definedName>
    <definedName name="XRefCopy16Row" hidden="1">#REF!</definedName>
    <definedName name="XRefCopy17" localSheetId="0" hidden="1">#REF!</definedName>
    <definedName name="XRefCopy17" hidden="1">#REF!</definedName>
    <definedName name="XRefCopy17Row" localSheetId="0" hidden="1">#REF!</definedName>
    <definedName name="XRefCopy17Row" hidden="1">#REF!</definedName>
    <definedName name="XRefCopy18Row" localSheetId="0" hidden="1">#REF!</definedName>
    <definedName name="XRefCopy18Row" hidden="1">#REF!</definedName>
    <definedName name="XRefCopy19Row" localSheetId="0" hidden="1">#REF!</definedName>
    <definedName name="XRefCopy19Row" hidden="1">#REF!</definedName>
    <definedName name="XRefCopy1Row" localSheetId="0" hidden="1">#REF!</definedName>
    <definedName name="XRefCopy1Row" hidden="1">#REF!</definedName>
    <definedName name="XRefCopy2" localSheetId="0" hidden="1">#REF!</definedName>
    <definedName name="XRefCopy2" hidden="1">#REF!</definedName>
    <definedName name="XRefCopy20" localSheetId="0" hidden="1">#REF!</definedName>
    <definedName name="XRefCopy20" hidden="1">#REF!</definedName>
    <definedName name="XRefCopy20Row" localSheetId="0" hidden="1">#REF!</definedName>
    <definedName name="XRefCopy20Row" hidden="1">#REF!</definedName>
    <definedName name="XRefCopy21Row" localSheetId="0" hidden="1">#REF!</definedName>
    <definedName name="XRefCopy21Row" hidden="1">#REF!</definedName>
    <definedName name="XRefCopy2Row" localSheetId="0" hidden="1">#REF!</definedName>
    <definedName name="XRefCopy2Row" hidden="1">#REF!</definedName>
    <definedName name="XRefCopy3" localSheetId="0" hidden="1">#REF!</definedName>
    <definedName name="XRefCopy3" hidden="1">#REF!</definedName>
    <definedName name="XRefCopy3Row" localSheetId="0" hidden="1">#REF!</definedName>
    <definedName name="XRefCopy3Row" hidden="1">#REF!</definedName>
    <definedName name="XRefCopy4Row" localSheetId="0" hidden="1">#REF!</definedName>
    <definedName name="XRefCopy4Row" hidden="1">#REF!</definedName>
    <definedName name="XRefCopy5Row" localSheetId="0" hidden="1">#REF!</definedName>
    <definedName name="XRefCopy5Row" hidden="1">#REF!</definedName>
    <definedName name="XRefCopyRangeCount" hidden="1">21</definedName>
    <definedName name="XRefPaste10Row" localSheetId="0" hidden="1">[121]XREF!#REF!</definedName>
    <definedName name="XRefPaste10Row" hidden="1">[121]XREF!#REF!</definedName>
    <definedName name="XRefPaste12" localSheetId="0" hidden="1">#REF!</definedName>
    <definedName name="XRefPaste12" hidden="1">#REF!</definedName>
    <definedName name="XRefPaste12Row" localSheetId="0" hidden="1">#REF!</definedName>
    <definedName name="XRefPaste12Row" hidden="1">#REF!</definedName>
    <definedName name="XRefPaste13" localSheetId="0" hidden="1">#REF!</definedName>
    <definedName name="XRefPaste13" hidden="1">#REF!</definedName>
    <definedName name="XRefPaste13Row" localSheetId="0" hidden="1">#REF!</definedName>
    <definedName name="XRefPaste13Row" hidden="1">#REF!</definedName>
    <definedName name="XRefPaste14" localSheetId="0" hidden="1">#REF!</definedName>
    <definedName name="XRefPaste14" hidden="1">#REF!</definedName>
    <definedName name="XRefPaste14Row" localSheetId="0" hidden="1">#REF!</definedName>
    <definedName name="XRefPaste14Row" hidden="1">#REF!</definedName>
    <definedName name="XRefPaste15" localSheetId="0" hidden="1">#REF!</definedName>
    <definedName name="XRefPaste15" hidden="1">#REF!</definedName>
    <definedName name="XRefPaste15Row" localSheetId="0" hidden="1">#REF!</definedName>
    <definedName name="XRefPaste15Row" hidden="1">#REF!</definedName>
    <definedName name="XRefPaste16" localSheetId="0" hidden="1">#REF!</definedName>
    <definedName name="XRefPaste16" hidden="1">#REF!</definedName>
    <definedName name="XRefPaste16Row" localSheetId="0" hidden="1">#REF!</definedName>
    <definedName name="XRefPaste16Row" hidden="1">#REF!</definedName>
    <definedName name="XRefPaste17" localSheetId="0" hidden="1">#REF!</definedName>
    <definedName name="XRefPaste17" hidden="1">#REF!</definedName>
    <definedName name="XRefPaste17Row" localSheetId="0" hidden="1">#REF!</definedName>
    <definedName name="XRefPaste17Row" hidden="1">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Row" localSheetId="0" hidden="1">#REF!</definedName>
    <definedName name="XRefPaste2Row" hidden="1">#REF!</definedName>
    <definedName name="XRefPaste3Row" localSheetId="0" hidden="1">#REF!</definedName>
    <definedName name="XRefPaste3Row" hidden="1">#REF!</definedName>
    <definedName name="XRefPaste4Row" localSheetId="0" hidden="1">#REF!</definedName>
    <definedName name="XRefPaste4Row" hidden="1">#REF!</definedName>
    <definedName name="XRefPaste5" localSheetId="0" hidden="1">#REF!</definedName>
    <definedName name="XRefPaste5" hidden="1">#REF!</definedName>
    <definedName name="XRefPaste5Row" localSheetId="0" hidden="1">#REF!</definedName>
    <definedName name="XRefPaste5Row" hidden="1">#REF!</definedName>
    <definedName name="XRefPaste7" localSheetId="0" hidden="1">#REF!</definedName>
    <definedName name="XRefPaste7" hidden="1">#REF!</definedName>
    <definedName name="XRefPaste8" localSheetId="0" hidden="1">#REF!</definedName>
    <definedName name="XRefPaste8" hidden="1">#REF!</definedName>
    <definedName name="XRefPasteRangeCount" hidden="1">17</definedName>
    <definedName name="xxxx" localSheetId="0" hidden="1">[122]CE!#REF!</definedName>
    <definedName name="xxxx" hidden="1">[122]CE!#REF!</definedName>
    <definedName name="xzxzxcxc" localSheetId="0">#REF!</definedName>
    <definedName name="xzxzxcxc">#REF!</definedName>
    <definedName name="Y" localSheetId="0" hidden="1">'[55]Eq. Mobilization'!#REF!</definedName>
    <definedName name="Y" hidden="1">'[55]Eq. Mobilization'!#REF!</definedName>
    <definedName name="y_strainer" localSheetId="0">#REF!</definedName>
    <definedName name="y_strainer">#REF!</definedName>
    <definedName name="Y122_">[5]DLC!$HR$109</definedName>
    <definedName name="YEAR" localSheetId="0">#REF!</definedName>
    <definedName name="YEAR">#REF!</definedName>
    <definedName name="Year1" localSheetId="0">#REF!</definedName>
    <definedName name="Year1">#REF!</definedName>
    <definedName name="year2011" localSheetId="0">#REF!</definedName>
    <definedName name="year2011">#REF!</definedName>
    <definedName name="ygshjshua" localSheetId="0">#REF!</definedName>
    <definedName name="ygshjshua">#REF!</definedName>
    <definedName name="yi" localSheetId="0" hidden="1">{"'Sheet1'!$L$16"}</definedName>
    <definedName name="yi" hidden="1">{"'Sheet1'!$L$16"}</definedName>
    <definedName name="YTPI">#REF!</definedName>
    <definedName name="YV">'[65]해외 연수비용 계산-삭제'!#REF!</definedName>
    <definedName name="yy" localSheetId="0">#REF!</definedName>
    <definedName name="yy">#REF!</definedName>
    <definedName name="Z" hidden="1">'[55]Eq. Mobilization'!#REF!</definedName>
    <definedName name="z\" localSheetId="0">#REF!</definedName>
    <definedName name="z\">#REF!</definedName>
    <definedName name="Z_L_I_T_E_N">#N/A</definedName>
    <definedName name="zbhh" localSheetId="0">#REF!</definedName>
    <definedName name="zbhh">#REF!</definedName>
    <definedName name="ZX" localSheetId="0">'[65]해외 연수비용 계산-삭제'!#REF!</definedName>
    <definedName name="ZX">'[65]해외 연수비용 계산-삭제'!#REF!</definedName>
    <definedName name="zz" localSheetId="0">#REF!</definedName>
    <definedName name="zz">#REF!</definedName>
    <definedName name="zzxxx" localSheetId="0">#REF!,#REF!</definedName>
    <definedName name="zzxxx">#REF!,#REF!</definedName>
    <definedName name="zzzz" localSheetId="0">#REF!</definedName>
    <definedName name="zzzz">#REF!</definedName>
    <definedName name="ㄱㄱㄱ" localSheetId="0">#REF!</definedName>
    <definedName name="ㄱㄱㄱ">#REF!</definedName>
    <definedName name="간경1" localSheetId="0">#REF!</definedName>
    <definedName name="간경1">#REF!</definedName>
    <definedName name="간경2" localSheetId="0">#REF!</definedName>
    <definedName name="간경2">#REF!</definedName>
    <definedName name="간경3" localSheetId="0">#REF!</definedName>
    <definedName name="간경3">#REF!</definedName>
    <definedName name="간경4" localSheetId="0">#REF!</definedName>
    <definedName name="간경4">#REF!</definedName>
    <definedName name="간노1" localSheetId="0">#REF!</definedName>
    <definedName name="간노1">#REF!</definedName>
    <definedName name="간노2" localSheetId="0">#REF!</definedName>
    <definedName name="간노2">#REF!</definedName>
    <definedName name="간재" localSheetId="0">#REF!</definedName>
    <definedName name="간재">#REF!</definedName>
    <definedName name="감가" localSheetId="0">#REF!</definedName>
    <definedName name="감가">#REF!</definedName>
    <definedName name="건">#N/A</definedName>
    <definedName name="견적데이타" localSheetId="0">[123]견적기준!#REF!</definedName>
    <definedName name="견적데이타">[123]견적기준!#REF!</definedName>
    <definedName name="계전2" localSheetId="0" hidden="1">#REF!</definedName>
    <definedName name="계전2" hidden="1">#REF!</definedName>
    <definedName name="공" localSheetId="0">#REF!</definedName>
    <definedName name="공">#REF!</definedName>
    <definedName name="공사명" localSheetId="0">#REF!</definedName>
    <definedName name="공사명">#REF!</definedName>
    <definedName name="공장" localSheetId="0">#REF!</definedName>
    <definedName name="공장">#REF!</definedName>
    <definedName name="기계설치공" localSheetId="0">#REF!</definedName>
    <definedName name="기계설치공">#REF!</definedName>
    <definedName name="기계설치공__플랜트" localSheetId="0">#REF!</definedName>
    <definedName name="기계설치공__플랜트">#REF!</definedName>
    <definedName name="기타_선택" localSheetId="0">#REF!</definedName>
    <definedName name="기타_선택">#REF!</definedName>
    <definedName name="기타_선택1" localSheetId="0">#REF!</definedName>
    <definedName name="기타_선택1">#REF!</definedName>
    <definedName name="ㄴㅇㄹ">#N/A</definedName>
    <definedName name="ㄴㅇㄹㅇㄹ" localSheetId="0" hidden="1">'[55]Eq. Mobilization'!#REF!</definedName>
    <definedName name="ㄴㅇㄹㅇㄹ" hidden="1">'[55]Eq. Mobilization'!#REF!</definedName>
    <definedName name="납기일" localSheetId="0">#REF!</definedName>
    <definedName name="납기일">#REF!</definedName>
    <definedName name="내역서" localSheetId="0">#REF!</definedName>
    <definedName name="내역서">#REF!</definedName>
    <definedName name="ㄷ" localSheetId="0">OFFSET([124]규격!#REF!,1,[124]규격!$E$3-1,10,1)</definedName>
    <definedName name="ㄷ">OFFSET([124]규격!#REF!,1,[124]규격!$E$3-1,10,1)</definedName>
    <definedName name="단가">[125]기준표!$A$1:$C$65536</definedName>
    <definedName name="당등" localSheetId="0">#REF!</definedName>
    <definedName name="당등">#REF!</definedName>
    <definedName name="대" localSheetId="0" hidden="1">{"Edition",#N/A,FALSE,"Data"}</definedName>
    <definedName name="대" hidden="1">{"Edition",#N/A,FALSE,"Data"}</definedName>
    <definedName name="대비표_COMP" localSheetId="0">#REF!</definedName>
    <definedName name="대비표_COMP">#REF!</definedName>
    <definedName name="대비표_선택" localSheetId="0">#REF!</definedName>
    <definedName name="대비표_선택">#REF!</definedName>
    <definedName name="ㄹㅇ" localSheetId="0">#REF!</definedName>
    <definedName name="ㄹㅇ">#REF!</definedName>
    <definedName name="ㄹㅇㄴ" localSheetId="0" hidden="1">{"'Sheet1'!$L$16"}</definedName>
    <definedName name="ㄹㅇㄴ" hidden="1">{"'Sheet1'!$L$16"}</definedName>
    <definedName name="ㅁ01" localSheetId="0">#REF!</definedName>
    <definedName name="ㅁ01">#REF!</definedName>
    <definedName name="ㅁ1" localSheetId="0">#REF!</definedName>
    <definedName name="ㅁ1">#REF!</definedName>
    <definedName name="ㅁㅁㅁ" localSheetId="0">#REF!</definedName>
    <definedName name="ㅁㅁㅁ">#REF!</definedName>
    <definedName name="ㅁㅁㅁㅁ" localSheetId="0" hidden="1">{"Edition",#N/A,FALSE,"Data"}</definedName>
    <definedName name="ㅁㅁㅁㅁ" hidden="1">{"Edition",#N/A,FALSE,"Data"}</definedName>
    <definedName name="목공" localSheetId="0">#REF!</definedName>
    <definedName name="목공">#REF!</definedName>
    <definedName name="목도공" localSheetId="0">#REF!</definedName>
    <definedName name="목도공">#REF!</definedName>
    <definedName name="몰라" localSheetId="0" hidden="1">{"Edition",#N/A,FALSE,"Data"}</definedName>
    <definedName name="몰라" hidden="1">{"Edition",#N/A,FALSE,"Data"}</definedName>
    <definedName name="뭐라소">'[126] FURNACE현설'!$A$1:$K$24</definedName>
    <definedName name="ㅂ" localSheetId="0">#REF!</definedName>
    <definedName name="ㅂ">#REF!</definedName>
    <definedName name="ㅂㅂㅂ" localSheetId="0">#REF!</definedName>
    <definedName name="ㅂㅂㅂ">#REF!</definedName>
    <definedName name="ㅂㅂㅂㅂㅂ" localSheetId="0">#REF!</definedName>
    <definedName name="ㅂㅂㅂㅂㅂ">#REF!</definedName>
    <definedName name="배관공" localSheetId="0">#REF!</definedName>
    <definedName name="배관공">#REF!</definedName>
    <definedName name="보통_인부" localSheetId="0">#REF!</definedName>
    <definedName name="보통_인부">#REF!</definedName>
    <definedName name="부분합" localSheetId="0">#REF!</definedName>
    <definedName name="부분합">#REF!</definedName>
    <definedName name="부분합범위" localSheetId="0">#REF!</definedName>
    <definedName name="부분합범위">#REF!</definedName>
    <definedName name="비목2" localSheetId="0">#REF!</definedName>
    <definedName name="비목2">#REF!</definedName>
    <definedName name="비목3" localSheetId="0">#REF!</definedName>
    <definedName name="비목3">#REF!</definedName>
    <definedName name="비목4" localSheetId="0">#REF!</definedName>
    <definedName name="비목4">#REF!</definedName>
    <definedName name="ㅅㄷ" localSheetId="0" hidden="1">{"'Sheet1'!$L$16"}</definedName>
    <definedName name="ㅅㄷ" hidden="1">{"'Sheet1'!$L$16"}</definedName>
    <definedName name="사외" localSheetId="0">#REF!</definedName>
    <definedName name="사외">#REF!</definedName>
    <definedName name="선투입추정" localSheetId="0">#REF!</definedName>
    <definedName name="선투입추정">#REF!</definedName>
    <definedName name="소모비" localSheetId="0">#REF!</definedName>
    <definedName name="소모비">#REF!</definedName>
    <definedName name="소분류">OFFSET([127]예제!$C$1,1,[127]예제!$A$15-1,10,1)</definedName>
    <definedName name="소분류동적A">"OFFSET('규격'!$C$1,1,'규격'!$A$15-1,COUNTA(OFFSET('규격'!$E$3,1,'규격'!$H$3-1,10,1),1))"</definedName>
    <definedName name="수주일" localSheetId="0">#REF!</definedName>
    <definedName name="수주일">#REF!</definedName>
    <definedName name="ㅇㄴㄹㅇㄹㄴㅇㄹ" localSheetId="0">#REF!</definedName>
    <definedName name="ㅇㄴㄹㅇㄹㄴㅇㄹ">#REF!</definedName>
    <definedName name="ㅇㄹㄴㅇㄹ">'[128]MOB-MAN1'!$D$40:$BW$49</definedName>
    <definedName name="양식1" localSheetId="0">#REF!</definedName>
    <definedName name="양식1">#REF!</definedName>
    <definedName name="양식2" localSheetId="0">#REF!</definedName>
    <definedName name="양식2">#REF!</definedName>
    <definedName name="양식3" localSheetId="0">#REF!</definedName>
    <definedName name="양식3">#REF!</definedName>
    <definedName name="엘피드럼" localSheetId="0">#REF!</definedName>
    <definedName name="엘피드럼">#REF!</definedName>
    <definedName name="영흥" localSheetId="0" hidden="1">{"Edition",#N/A,FALSE,"Data"}</definedName>
    <definedName name="영흥" hidden="1">{"Edition",#N/A,FALSE,"Data"}</definedName>
    <definedName name="영흥2" localSheetId="0" hidden="1">{"Edition",#N/A,FALSE,"Data"}</definedName>
    <definedName name="영흥2" hidden="1">{"Edition",#N/A,FALSE,"Data"}</definedName>
    <definedName name="원가집계" localSheetId="0">#REF!</definedName>
    <definedName name="원가집계">#REF!</definedName>
    <definedName name="원초적계획">[129]소화실적!#REF!</definedName>
    <definedName name="위치" localSheetId="0" hidden="1">{"Edition",#N/A,FALSE,"Data"}</definedName>
    <definedName name="위치" hidden="1">{"Edition",#N/A,FALSE,"Data"}</definedName>
    <definedName name="은성호" localSheetId="0">BlankMacro1</definedName>
    <definedName name="은성호">BlankMacro1</definedName>
    <definedName name="이지숙" localSheetId="0">BlankMacro1</definedName>
    <definedName name="이지숙">BlankMacro1</definedName>
    <definedName name="임율표">'[130]임율 Data'!$A$1:$H$6</definedName>
    <definedName name="ㅈ" localSheetId="0">'[131]M-EQPT-Z'!#REF!</definedName>
    <definedName name="ㅈ">'[131]M-EQPT-Z'!#REF!</definedName>
    <definedName name="장수인">#N/A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중장비건축" localSheetId="0">BlankMacro1</definedName>
    <definedName name="중장비건축">BlankMacro1</definedName>
    <definedName name="증계">#N/A</definedName>
    <definedName name="증대">#N/A</definedName>
    <definedName name="증대2">#N/A</definedName>
    <definedName name="지1" localSheetId="0">#REF!</definedName>
    <definedName name="지1">#REF!</definedName>
    <definedName name="지21" localSheetId="0">#REF!</definedName>
    <definedName name="지21">#REF!</definedName>
    <definedName name="지22" localSheetId="0">#REF!</definedName>
    <definedName name="지22">#REF!</definedName>
    <definedName name="지23" localSheetId="0">#REF!</definedName>
    <definedName name="지23">#REF!</definedName>
    <definedName name="지24" localSheetId="0">#REF!</definedName>
    <definedName name="지24">#REF!</definedName>
    <definedName name="지25" localSheetId="0">#REF!</definedName>
    <definedName name="지25">#REF!</definedName>
    <definedName name="지숙1" localSheetId="0">BlankMacro1</definedName>
    <definedName name="지숙1">BlankMacro1</definedName>
    <definedName name="지지물" localSheetId="0">#REF!</definedName>
    <definedName name="지지물">#REF!</definedName>
    <definedName name="지지물집계" localSheetId="0">#REF!</definedName>
    <definedName name="지지물집계">#REF!</definedName>
    <definedName name="직노" localSheetId="0">#REF!</definedName>
    <definedName name="직노">#REF!</definedName>
    <definedName name="직접_선택" localSheetId="0">#REF!</definedName>
    <definedName name="직접_선택">#REF!</definedName>
    <definedName name="직접재료비" localSheetId="0">#REF!</definedName>
    <definedName name="직접재료비">#REF!</definedName>
    <definedName name="짚게" localSheetId="0">#REF!</definedName>
    <definedName name="짚게">#REF!</definedName>
    <definedName name="ㅊㅌㅍㅊㅍㅊㅌㅍㅊㅌㅍㅊㅌㅍㅊㅌㅍㅊㅌㅍ" hidden="1">'[132]Eq. Mobilization'!#REF!</definedName>
    <definedName name="ㅊㅌㅍㅊㅍㅌㅋㅊㅍㅌㅊㅍ" hidden="1">'[132]Eq. Mobilization'!#REF!</definedName>
    <definedName name="ㅊㅌㅍㅋㅊㅍㅌㅊㅍㅌㅊㅍ" hidden="1">'[132]Eq. Mobilization'!#REF!</definedName>
    <definedName name="ㅊㅌㅍㅌㅊㅍㅊㅌㅍㅌㅊㅍㅌㅊㅍ" hidden="1">'[132]Eq. Mobilization'!#REF!</definedName>
    <definedName name="차량" localSheetId="0">BlankMacro1</definedName>
    <definedName name="차량">BlankMacro1</definedName>
    <definedName name="차량1" localSheetId="0">BlankMacro1</definedName>
    <definedName name="차량1">BlankMacro1</definedName>
    <definedName name="철구사업본부" localSheetId="0">#REF!</definedName>
    <definedName name="철구사업본부">#REF!</definedName>
    <definedName name="최상철" localSheetId="0">BlankMacro1</definedName>
    <definedName name="최상철">BlankMacro1</definedName>
    <definedName name="추" localSheetId="0" hidden="1">{"'Sheet1'!$L$16"}</definedName>
    <definedName name="추" hidden="1">{"'Sheet1'!$L$16"}</definedName>
    <definedName name="추가분" localSheetId="0" hidden="1">{"'장비'!$A$3:$M$12"}</definedName>
    <definedName name="추가분" hidden="1">{"'장비'!$A$3:$M$12"}</definedName>
    <definedName name="ㅋ" hidden="1">'[132]Eq. Mobilization'!#REF!</definedName>
    <definedName name="ㅋㅋㅋㅋ" hidden="1">'[132]Eq. Mobilization'!#REF!</definedName>
    <definedName name="ㅋㅋㅋㅋㅋㅋ" hidden="1">'[132]Eq. Mobilization'!#REF!</definedName>
    <definedName name="ㅋㅋㅋㅋㅋㅋㅋㅋㅋ" hidden="1">'[132]Eq. Mobilization'!#REF!</definedName>
    <definedName name="클_레_임">#N/A</definedName>
    <definedName name="ㅌㅊㅍㅌㅊㅍㅌㅋㅊㅍㅌ" hidden="1">'[132]Eq. Mobilization'!#REF!</definedName>
    <definedName name="타부서_선택" localSheetId="0">#REF!</definedName>
    <definedName name="타부서_선택">#REF!</definedName>
    <definedName name="타부서_선택1" localSheetId="0">#REF!</definedName>
    <definedName name="타부서_선택1">#REF!</definedName>
    <definedName name="텐" localSheetId="0">BlankMacro1</definedName>
    <definedName name="텐">BlankMacro1</definedName>
    <definedName name="템1" localSheetId="0">BlankMacro1</definedName>
    <definedName name="템1">BlankMacro1</definedName>
    <definedName name="템플리트모듈1" localSheetId="0">BlankMacro1</definedName>
    <definedName name="템플리트모듈1">BlankMacro1</definedName>
    <definedName name="템플리트모듈2" localSheetId="0">BlankMacro1</definedName>
    <definedName name="템플리트모듈2">BlankMacro1</definedName>
    <definedName name="템플리트모듈3" localSheetId="0">BlankMacro1</definedName>
    <definedName name="템플리트모듈3">BlankMacro1</definedName>
    <definedName name="템플리트모듈4" localSheetId="0">BlankMacro1</definedName>
    <definedName name="템플리트모듈4">BlankMacro1</definedName>
    <definedName name="템플리트모듈5" localSheetId="0">BlankMacro1</definedName>
    <definedName name="템플리트모듈5">BlankMacro1</definedName>
    <definedName name="템플리트모듈6" localSheetId="0">BlankMacro1</definedName>
    <definedName name="템플리트모듈6">BlankMacro1</definedName>
    <definedName name="토">#N/A</definedName>
    <definedName name="토목변경" localSheetId="0" hidden="1">{"'장비'!$A$3:$M$12"}</definedName>
    <definedName name="토목변경" hidden="1">{"'장비'!$A$3:$M$12"}</definedName>
    <definedName name="토목실행예산" localSheetId="0" hidden="1">{"'장비'!$A$3:$M$12"}</definedName>
    <definedName name="토목실행예산" hidden="1">{"'장비'!$A$3:$M$12"}</definedName>
    <definedName name="토목조정분" localSheetId="0" hidden="1">{"'장비'!$A$3:$M$12"}</definedName>
    <definedName name="토목조정분" hidden="1">{"'장비'!$A$3:$M$12"}</definedName>
    <definedName name="토탈" localSheetId="0">#REF!</definedName>
    <definedName name="토탈">#REF!</definedName>
    <definedName name="특별_인부" localSheetId="0">#REF!</definedName>
    <definedName name="특별_인부">#REF!</definedName>
    <definedName name="표">#N/A</definedName>
    <definedName name="품셈단가표" localSheetId="0">#REF!</definedName>
    <definedName name="품셈단가표">#REF!</definedName>
    <definedName name="플">#N/A</definedName>
    <definedName name="ㅎㅎㄹ" localSheetId="0" hidden="1">{"Edition",#N/A,FALSE,"Data"}</definedName>
    <definedName name="ㅎㅎㄹ" hidden="1">{"Edition",#N/A,FALSE,"Data"}</definedName>
    <definedName name="할" localSheetId="0" hidden="1">{"'Sheet1'!$L$16"}</definedName>
    <definedName name="할" hidden="1">{"'Sheet1'!$L$16"}</definedName>
    <definedName name="항" localSheetId="0" hidden="1">{"'Sheet1'!$L$16"}</definedName>
    <definedName name="항" hidden="1">{"'Sheet1'!$L$16"}</definedName>
    <definedName name="환율" localSheetId="0">#REF!</definedName>
    <definedName name="환율">#REF!</definedName>
    <definedName name="후_담당간사에게_제출한다." localSheetId="0">'[133]45,46'!#REF!</definedName>
    <definedName name="후_담당간사에게_제출한다.">'[133]45,46'!#REF!</definedName>
    <definedName name="ㅏ1" localSheetId="0" hidden="1">#REF!</definedName>
    <definedName name="ㅏ1" hidden="1">#REF!</definedName>
    <definedName name="ㅐㅐ" localSheetId="0">#REF!</definedName>
    <definedName name="ㅐㅐ">#REF!</definedName>
    <definedName name="ㅐㅗㅅ" localSheetId="0">#REF!</definedName>
    <definedName name="ㅐㅗㅅ">#REF!</definedName>
    <definedName name="ㅑㅅ" localSheetId="0" hidden="1">{"'Sheet1'!$L$16"}</definedName>
    <definedName name="ㅑㅅ" hidden="1">{"'Sheet1'!$L$16"}</definedName>
    <definedName name="ㅘ" localSheetId="0" hidden="1">{"'Sheet1'!$L$16"}</definedName>
    <definedName name="ㅘ" hidden="1">{"'Sheet1'!$L$16"}</definedName>
    <definedName name="合____計">#N/A</definedName>
    <definedName name="完工工事_計">#N/A</definedName>
    <definedName name="新規工事_計">#N/A</definedName>
  </definedNames>
  <calcPr calcId="181029" iterate="1" iterateCount="1000" iterateDelta="1E-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1" l="1"/>
  <c r="C57" i="1"/>
  <c r="K56" i="1"/>
  <c r="I56" i="1"/>
  <c r="I57" i="1" s="1"/>
  <c r="I61" i="1" s="1"/>
  <c r="H56" i="1"/>
  <c r="H57" i="1" s="1"/>
  <c r="H61" i="1" s="1"/>
  <c r="G56" i="1"/>
  <c r="G57" i="1" s="1"/>
  <c r="G61" i="1" s="1"/>
  <c r="F56" i="1"/>
  <c r="F57" i="1" s="1"/>
  <c r="F61" i="1" s="1"/>
  <c r="E56" i="1"/>
  <c r="E57" i="1" s="1"/>
  <c r="E61" i="1" s="1"/>
  <c r="D56" i="1"/>
  <c r="D57" i="1" s="1"/>
  <c r="D61" i="1" s="1"/>
  <c r="I52" i="1"/>
  <c r="H52" i="1"/>
  <c r="G52" i="1"/>
  <c r="F52" i="1"/>
  <c r="E52" i="1"/>
  <c r="D52" i="1"/>
  <c r="C52" i="1"/>
  <c r="F45" i="1"/>
  <c r="F44" i="1"/>
  <c r="F43" i="1"/>
  <c r="F42" i="1"/>
  <c r="F41" i="1"/>
  <c r="F40" i="1"/>
  <c r="F39" i="1"/>
</calcChain>
</file>

<file path=xl/sharedStrings.xml><?xml version="1.0" encoding="utf-8"?>
<sst xmlns="http://schemas.openxmlformats.org/spreadsheetml/2006/main" count="74" uniqueCount="51">
  <si>
    <t>G-32</t>
  </si>
  <si>
    <t>GENERATION AT PSPCL HYDEL STATIONS AND SHARE FROM BBMB</t>
  </si>
  <si>
    <t>(in MU)</t>
  </si>
  <si>
    <t>Sr.
No.</t>
  </si>
  <si>
    <t>Particulars</t>
  </si>
  <si>
    <t>FY 2018-19</t>
  </si>
  <si>
    <t>FY 2019-20</t>
  </si>
  <si>
    <t>FY 2020-21</t>
  </si>
  <si>
    <t>FY 2021-22</t>
  </si>
  <si>
    <t>FY 2022-23</t>
  </si>
  <si>
    <t>Sr. No.</t>
  </si>
  <si>
    <t>Actual</t>
  </si>
  <si>
    <t>H1 (Actual)</t>
  </si>
  <si>
    <t>H2 (Estimated)</t>
  </si>
  <si>
    <t>H1 + H2 (Estimated)</t>
  </si>
  <si>
    <t>Projected</t>
  </si>
  <si>
    <t>A)</t>
  </si>
  <si>
    <t>OWN GENERATION</t>
  </si>
  <si>
    <t>Capacity (MW)</t>
  </si>
  <si>
    <t>I)</t>
  </si>
  <si>
    <t>Shanan HEP</t>
  </si>
  <si>
    <t>UBDC Hydel Project</t>
  </si>
  <si>
    <t>Stage-I</t>
  </si>
  <si>
    <t>Stage-II</t>
  </si>
  <si>
    <t>Total</t>
  </si>
  <si>
    <t>Mukerian Hydel Project</t>
  </si>
  <si>
    <t xml:space="preserve"> Stage-II</t>
  </si>
  <si>
    <t>Anandpur Sahib Hydel Project</t>
  </si>
  <si>
    <t>Ranjit Sagar Project</t>
  </si>
  <si>
    <t>Micro Hydel Projects</t>
  </si>
  <si>
    <t>Any New Plant (SKPP)</t>
  </si>
  <si>
    <t>Gross Generation(MU)</t>
  </si>
  <si>
    <t xml:space="preserve"> Stage 1</t>
  </si>
  <si>
    <t xml:space="preserve"> Stage 2</t>
  </si>
  <si>
    <t>Stage I</t>
  </si>
  <si>
    <t>Aux Consumption (MU) &amp; Transformation Losses (MU)</t>
  </si>
  <si>
    <t>Net Hydel Generation (MU)</t>
  </si>
  <si>
    <t>Share from BBMB (MU)</t>
  </si>
  <si>
    <t>Bhakra</t>
  </si>
  <si>
    <t>Deher</t>
  </si>
  <si>
    <t>Pong</t>
  </si>
  <si>
    <t>Total (GROSS)</t>
  </si>
  <si>
    <t>Inter State Transmission Losses</t>
  </si>
  <si>
    <t>Availability from BBMB  Excluding Common Pool Share (Net)</t>
  </si>
  <si>
    <t>Common Pool Share BBMB (MU)</t>
  </si>
  <si>
    <t>Availability from BBMB including Common Pool Share (Net)</t>
  </si>
  <si>
    <t>Total Hydel Availability (MU)</t>
  </si>
  <si>
    <t xml:space="preserve">Less: Royality to HP from Shannan (MU) </t>
  </si>
  <si>
    <t>Less: Share from RSD to HP (MU) @4.6%</t>
  </si>
  <si>
    <t>Less: Share from RSD to J&amp;K (MU) @20%</t>
  </si>
  <si>
    <t>Net Own Hydro Power (MU)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</si>
</sst>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 * #,##0.00_ ;_ * \-#,##0.00_ ;_ * &quot;-&quot;??_ ;_ @_ "/>
    <numFmt numFmtId="165" formatCode="0.0%"/>
    <numFmt numFmtId="166" formatCode="0.000"/>
    <numFmt numFmtId="167" formatCode="_(* #,##0_);_(* \(#,##0\);_(* &quot;-&quot;??_);_(@_)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2" fillId="0" borderId="0">
      <alignment vertic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4" fillId="0" borderId="0" xfId="1" applyFont="1" applyAlignment="1">
      <alignment wrapText="1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 shrinkToFi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43" fontId="4" fillId="0" borderId="0" xfId="4" applyFont="1" applyFill="1" applyBorder="1"/>
    <xf numFmtId="0" fontId="5" fillId="0" borderId="0" xfId="2" applyFont="1"/>
    <xf numFmtId="0" fontId="6" fillId="0" borderId="0" xfId="2" applyFont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4" fillId="0" borderId="1" xfId="1" applyFont="1" applyBorder="1"/>
    <xf numFmtId="0" fontId="4" fillId="0" borderId="1" xfId="1" applyFont="1" applyBorder="1" applyAlignment="1">
      <alignment horizontal="justify" vertical="top" wrapText="1"/>
    </xf>
    <xf numFmtId="164" fontId="4" fillId="0" borderId="1" xfId="5" applyNumberFormat="1" applyFont="1" applyBorder="1" applyAlignment="1">
      <alignment horizontal="center" vertical="center"/>
    </xf>
    <xf numFmtId="164" fontId="4" fillId="3" borderId="1" xfId="5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164" fontId="4" fillId="0" borderId="1" xfId="6" applyNumberFormat="1" applyFont="1" applyBorder="1" applyAlignment="1">
      <alignment horizontal="center" vertical="center"/>
    </xf>
    <xf numFmtId="164" fontId="4" fillId="3" borderId="1" xfId="6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164" fontId="5" fillId="0" borderId="1" xfId="5" applyNumberFormat="1" applyFont="1" applyBorder="1" applyAlignment="1">
      <alignment horizontal="center" vertical="center"/>
    </xf>
    <xf numFmtId="43" fontId="3" fillId="0" borderId="0" xfId="4" applyFont="1" applyFill="1" applyBorder="1" applyAlignment="1">
      <alignment vertical="top" wrapText="1"/>
    </xf>
    <xf numFmtId="43" fontId="4" fillId="0" borderId="0" xfId="4" applyFont="1" applyFill="1" applyBorder="1" applyAlignment="1">
      <alignment horizontal="right"/>
    </xf>
    <xf numFmtId="0" fontId="3" fillId="0" borderId="1" xfId="1" applyFont="1" applyBorder="1" applyAlignment="1">
      <alignment horizontal="justify" vertical="top" wrapText="1"/>
    </xf>
    <xf numFmtId="164" fontId="3" fillId="0" borderId="1" xfId="6" applyNumberFormat="1" applyFont="1" applyBorder="1" applyAlignment="1">
      <alignment horizontal="center" vertical="center" wrapText="1"/>
    </xf>
    <xf numFmtId="165" fontId="4" fillId="0" borderId="0" xfId="7" applyNumberFormat="1" applyFont="1" applyFill="1" applyBorder="1"/>
    <xf numFmtId="164" fontId="4" fillId="0" borderId="0" xfId="1" applyNumberFormat="1" applyFont="1"/>
    <xf numFmtId="166" fontId="4" fillId="0" borderId="0" xfId="1" applyNumberFormat="1" applyFont="1"/>
    <xf numFmtId="43" fontId="4" fillId="0" borderId="1" xfId="4" applyFont="1" applyFill="1" applyBorder="1" applyAlignment="1">
      <alignment horizontal="center" vertical="center"/>
    </xf>
    <xf numFmtId="43" fontId="5" fillId="0" borderId="1" xfId="8" applyFont="1" applyBorder="1" applyAlignment="1">
      <alignment horizontal="center" vertical="center"/>
    </xf>
    <xf numFmtId="43" fontId="4" fillId="0" borderId="1" xfId="8" applyFont="1" applyBorder="1" applyAlignment="1">
      <alignment horizontal="center" vertical="center"/>
    </xf>
    <xf numFmtId="1" fontId="4" fillId="0" borderId="0" xfId="1" applyNumberFormat="1" applyFont="1"/>
    <xf numFmtId="43" fontId="4" fillId="3" borderId="1" xfId="8" applyFont="1" applyFill="1" applyBorder="1" applyAlignment="1">
      <alignment horizontal="center" vertical="center"/>
    </xf>
    <xf numFmtId="0" fontId="8" fillId="0" borderId="1" xfId="1" applyFont="1" applyBorder="1" applyAlignment="1">
      <alignment horizontal="justify" vertical="top" wrapText="1"/>
    </xf>
    <xf numFmtId="43" fontId="4" fillId="0" borderId="5" xfId="8" applyFont="1" applyBorder="1" applyAlignment="1">
      <alignment horizontal="center" vertical="center"/>
    </xf>
    <xf numFmtId="43" fontId="4" fillId="0" borderId="6" xfId="8" applyFont="1" applyBorder="1" applyAlignment="1">
      <alignment horizontal="center" vertical="center"/>
    </xf>
    <xf numFmtId="167" fontId="4" fillId="0" borderId="1" xfId="8" applyNumberFormat="1" applyFont="1" applyBorder="1" applyAlignment="1">
      <alignment horizontal="center" vertical="center"/>
    </xf>
    <xf numFmtId="10" fontId="3" fillId="0" borderId="0" xfId="7" applyNumberFormat="1" applyFont="1" applyFill="1" applyBorder="1" applyAlignment="1">
      <alignment horizontal="right" vertical="top" wrapText="1"/>
    </xf>
    <xf numFmtId="43" fontId="4" fillId="0" borderId="0" xfId="4" applyFont="1" applyFill="1" applyBorder="1" applyAlignment="1">
      <alignment vertical="center"/>
    </xf>
    <xf numFmtId="0" fontId="4" fillId="0" borderId="0" xfId="1" applyFont="1" applyAlignment="1">
      <alignment vertical="center"/>
    </xf>
    <xf numFmtId="43" fontId="3" fillId="0" borderId="0" xfId="4" applyFont="1" applyFill="1" applyBorder="1" applyAlignment="1">
      <alignment horizontal="right" vertical="top" wrapText="1"/>
    </xf>
    <xf numFmtId="43" fontId="3" fillId="0" borderId="1" xfId="8" applyFont="1" applyBorder="1" applyAlignment="1">
      <alignment horizontal="center" vertical="center" wrapText="1"/>
    </xf>
    <xf numFmtId="43" fontId="4" fillId="0" borderId="1" xfId="4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6" applyNumberFormat="1" applyFont="1" applyBorder="1" applyAlignment="1">
      <alignment horizontal="center" vertical="center"/>
    </xf>
    <xf numFmtId="164" fontId="3" fillId="3" borderId="1" xfId="6" applyNumberFormat="1" applyFont="1" applyFill="1" applyBorder="1" applyAlignment="1">
      <alignment horizontal="center" vertical="center"/>
    </xf>
    <xf numFmtId="43" fontId="3" fillId="0" borderId="1" xfId="6" applyNumberFormat="1" applyFont="1" applyBorder="1" applyAlignment="1">
      <alignment horizontal="center" vertical="center"/>
    </xf>
    <xf numFmtId="43" fontId="4" fillId="0" borderId="0" xfId="4" applyFont="1" applyFill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3" fillId="4" borderId="1" xfId="1" applyFont="1" applyFill="1" applyBorder="1" applyAlignment="1">
      <alignment horizontal="center" vertical="top" wrapText="1"/>
    </xf>
    <xf numFmtId="0" fontId="3" fillId="4" borderId="2" xfId="1" applyFont="1" applyFill="1" applyBorder="1" applyAlignment="1">
      <alignment horizontal="justify" vertical="top" wrapText="1"/>
    </xf>
    <xf numFmtId="164" fontId="6" fillId="4" borderId="1" xfId="6" applyNumberFormat="1" applyFont="1" applyFill="1" applyBorder="1" applyAlignment="1">
      <alignment horizontal="center" vertical="center" wrapText="1"/>
    </xf>
    <xf numFmtId="168" fontId="4" fillId="0" borderId="0" xfId="1" applyNumberFormat="1" applyFont="1"/>
    <xf numFmtId="0" fontId="3" fillId="0" borderId="2" xfId="1" applyFont="1" applyBorder="1" applyAlignment="1">
      <alignment horizontal="left" vertical="top" wrapText="1"/>
    </xf>
    <xf numFmtId="2" fontId="4" fillId="0" borderId="2" xfId="1" applyNumberFormat="1" applyFont="1" applyBorder="1" applyAlignment="1">
      <alignment horizontal="left" vertical="top" wrapText="1"/>
    </xf>
    <xf numFmtId="43" fontId="4" fillId="0" borderId="5" xfId="4" applyFont="1" applyFill="1" applyBorder="1" applyAlignment="1">
      <alignment horizontal="center" vertical="center"/>
    </xf>
    <xf numFmtId="164" fontId="4" fillId="0" borderId="5" xfId="6" applyNumberFormat="1" applyFont="1" applyBorder="1" applyAlignment="1">
      <alignment horizontal="center" vertical="center"/>
    </xf>
    <xf numFmtId="43" fontId="4" fillId="0" borderId="7" xfId="4" applyFont="1" applyFill="1" applyBorder="1" applyAlignment="1">
      <alignment horizontal="center" vertical="center"/>
    </xf>
    <xf numFmtId="43" fontId="4" fillId="0" borderId="0" xfId="8" applyFont="1" applyFill="1"/>
    <xf numFmtId="43" fontId="4" fillId="0" borderId="6" xfId="4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left" vertical="top" wrapText="1"/>
    </xf>
    <xf numFmtId="43" fontId="4" fillId="0" borderId="1" xfId="8" applyFont="1" applyBorder="1" applyAlignment="1">
      <alignment horizontal="center" vertical="center" wrapText="1"/>
    </xf>
    <xf numFmtId="43" fontId="4" fillId="0" borderId="8" xfId="4" applyFont="1" applyFill="1" applyBorder="1" applyAlignment="1">
      <alignment horizontal="center" vertical="center" wrapText="1"/>
    </xf>
    <xf numFmtId="0" fontId="4" fillId="5" borderId="0" xfId="1" applyFont="1" applyFill="1"/>
    <xf numFmtId="0" fontId="3" fillId="4" borderId="2" xfId="1" applyFont="1" applyFill="1" applyBorder="1" applyAlignment="1">
      <alignment vertical="top" wrapText="1"/>
    </xf>
    <xf numFmtId="43" fontId="3" fillId="0" borderId="1" xfId="8" applyFont="1" applyBorder="1" applyAlignment="1">
      <alignment horizontal="center" vertical="center"/>
    </xf>
    <xf numFmtId="43" fontId="4" fillId="0" borderId="0" xfId="1" applyNumberFormat="1" applyFont="1"/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vertical="top" wrapText="1"/>
    </xf>
    <xf numFmtId="43" fontId="3" fillId="2" borderId="1" xfId="8" applyFont="1" applyFill="1" applyBorder="1" applyAlignment="1">
      <alignment horizontal="center" vertical="center"/>
    </xf>
    <xf numFmtId="0" fontId="4" fillId="0" borderId="2" xfId="1" applyFont="1" applyBorder="1" applyAlignment="1">
      <alignment vertical="top" wrapText="1"/>
    </xf>
    <xf numFmtId="0" fontId="4" fillId="0" borderId="1" xfId="1" applyFont="1" applyBorder="1" applyAlignment="1">
      <alignment horizontal="center"/>
    </xf>
    <xf numFmtId="0" fontId="4" fillId="2" borderId="0" xfId="1" applyFont="1" applyFill="1" applyAlignment="1">
      <alignment horizontal="center"/>
    </xf>
    <xf numFmtId="10" fontId="4" fillId="0" borderId="0" xfId="7" applyNumberFormat="1" applyFont="1" applyFill="1"/>
  </cellXfs>
  <cellStyles count="9">
    <cellStyle name="Comma 11" xfId="8" xr:uid="{74662763-B11C-429B-8B08-F771A423B5EC}"/>
    <cellStyle name="Comma 19 2" xfId="4" xr:uid="{BB0573F5-3217-4D5A-AC20-49570085EDDF}"/>
    <cellStyle name="Comma 2 4" xfId="5" xr:uid="{BCD5DAB5-6713-4D3F-BA19-1C79D07FB8A0}"/>
    <cellStyle name="Comma 3" xfId="6" xr:uid="{56769610-2407-4B47-BC5C-5FF699E95B30}"/>
    <cellStyle name="Normal" xfId="0" builtinId="0"/>
    <cellStyle name="Normal 118" xfId="2" xr:uid="{A6F35763-8B4D-448C-A17A-AAA50447F754}"/>
    <cellStyle name="Normal 5 10 2" xfId="1" xr:uid="{05C25366-84DE-4DE7-8864-97FF67328CA1}"/>
    <cellStyle name="Normal_FORMATS 5 YEAR ALOKE" xfId="3" xr:uid="{A50553B0-AF32-456C-ACA5-92E02FDE2FE2}"/>
    <cellStyle name="Percent 45" xfId="7" xr:uid="{356C8CA0-F3D8-40A9-8BC9-408427D5CC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38" Type="http://schemas.openxmlformats.org/officeDocument/2006/relationships/calcChain" Target="calcChain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26" Type="http://schemas.openxmlformats.org/officeDocument/2006/relationships/externalLink" Target="externalLinks/externalLink125.xml"/><Relationship Id="rId134" Type="http://schemas.openxmlformats.org/officeDocument/2006/relationships/externalLink" Target="externalLinks/externalLink13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externalLink" Target="externalLinks/externalLink115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137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30" Type="http://schemas.openxmlformats.org/officeDocument/2006/relationships/externalLink" Target="externalLinks/externalLink129.xml"/><Relationship Id="rId13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styles" Target="style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SPCL(Final%20MYT%20Petition)\Distribution%20Formats%20(MYT%20Petiti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nehal\Regulatory\Disagg%20ARR%20FY06_June05\MERC%20Follow%20up_documents\Backup%20Input%20Data%20Files\Dis-Agg%20ARR%20-%20MERC%20Formats\ARR%20FY%202005-06%20170106\GTD_Capital%20Base_3%20yrs_050106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yotimm\Local%20Settings\Temporary%20Internet%20Files\OLK30\Open%20access%20charges%20-%20single%20sheet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My%20Data\&#22283;&#20839;&#35211;&#32318;\Young_do\&#54788;&#44277;&#49324;&#49444;&#44228;&#49436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d7-p4\shared\Swati\cseb%20accounts\purchase%20of%20power\central%20power%20sector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pcbackup\Puru\Fuel%20Adjustment%20Charges%20(FAC)\FAC%20FY07\Sept-06\FAC_Sept%2006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ssignments\TATA\MYT%20FY%202011-2015\Base%20Data\Incentive\REL_BEST%20Bill%20September%2008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apse\Local%20Settings\Temp\Official\MIS%20FY05-06\09-Dec%2005\Quarterwise%20Details%20-%20Q3(tax)%20FY%2006_190106(fin%20ch)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857;&#50669;&#49688;&#54665;\1X563\&#44277;&#49324;&#49444;&#44228;&#49436;\MC-07&#48376;&#49324;\&#49464;&#51652;&#49444;&#50672;2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MACS\ICRA\IMaCS\W-5\BEST%20Tariff%20Filing\Data_%20for%20Mid%20term%20review%20Petition_for%20ICRA\Data%20Recieved%20by%20BEST%20(Email)%20on%2023.07.2014\True-Up%20FY%202012-13\fwdtrueupforf_y201213\Balance_sheet_Accounts_12-13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meer's%20folder\MSEB\Tariff%20Filing%202003-04\Outputs\Models\Working%20Models\old\Dispatch%202.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HP\Desktop\DT%20Folders\Payments%20to%20AP%20AE\DT%20220809\snehal\Regulatory\Disagg%20ARR%20FY06_June05\MERC%20Follow%20up_documents\Backup%20Input%20Data%20Files\Dis-Agg%20ARR%20-%20MERC%20Formats\ARR%20FY%202005-06%20170106\GTD_Capital%20Base_3%20yr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ntosh%20back%20up\Backup%203\IMACS\PSTPCL\fwdpstclprojectknowledgetransfer\ARR%20Models\Workings%20PSTCL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035\c\COE\CSG\BDVMPL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7\haribhakti%20&amp;\Old%20Working\XLS\Regrouping%20of%20BS_P&amp;L_old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&#51204;&#44221;&#51652;\FORMOSA\Q98-014\r51p5030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signments\Chattisgarh\MYT\MYT\CSPDCL\Model\CSPDCL_MYT_FY%2017-FY21_Rev%2006_12.02.16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ercy%20H%20Edibam\My%20Documents\Percy\CRD\Nov%2005\FY06%20B100%20MIS%20format%20Nov%2005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1.79\disaggregate\Final%20Write%20up,%20Tables%20and%20Model_II\wagle\B040tob068_short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spmpc\users\My%20Documents\WBS%20800\New\BS-Template-Test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112728\My%20Documents\ACE%20&#49688;&#54665;&#50629;&#47924;%20ACE\01%20Project\04%20Zawia%20Cond\&#50696;&#49328;&#44288;&#47532;\&#47785;&#54364;&#50696;&#49328;\&#54408;&#51032;&#49436;%20&#52392;&#48512;%20&#51088;&#47308;\&#44204;&#51201;%20&#51088;&#47308;\Zawia%20&#47785;&#54364;&#50696;&#49328;%20(&#54788;&#45824;&#44148;&#49444;_2004.10.26)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FFICIAL\MIS\MIS%20FY%2005-06\12-Mar%2006\Board\Qtly%20Details%20-%20Q4%20FY%2006%20(Link-BoD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t\commercial\WINDOWS\TEMP\XlsGJB\Share\Financial%20Estimates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arun\My%20Documents\Arun\Industrial%20energy%20Limited\June%20qrtr%2008\revised%20icd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703%20EFFECTIVE%20TAX%20RATE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CO\&#49444;&#44228;&#48512;\&#49444;&#44228;&#44204;&#51201;\&#44204;&#51201;&#49436;-2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&#48652;&#46972;&#51656;%20T.L&#48264;&#54840;&#49692;(1.336)(FINAL)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1060;&#52285;&#49885;\clamp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o-gen\cspdata\TAIWAN\P-RACK\FURNACE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40;&#48120;\C\&#51116;&#47308;&#51312;&#49436;&#51089;&#49457;\&#54812;&#50689;\VBA\&#50641;&#49472;&#48708;&#48288;\&#50672;&#46041;&#53092;&#48372;&#50696;&#51228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98\TEMP\JO9707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689;&#44428;\C\HDLAN\MAIL\08&#49324;&#51109;&#4580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HP\Desktop\DT%20Folders\Payments%20to%20AP%20AE\DT%20220809\Documents%20and%20Settings\Purushotham\Local%20Settings\Temporary%20Internet%20Files\OLK33\XlsGJB\Share\Financial%20Estimates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112728\My%20Documents\ACE%20&#49688;&#54665;&#50629;&#47924;%20ACE\01%20Project\04%20Zawia%20Cond\&#50696;&#49328;&#44288;&#47532;\&#47785;&#54364;&#50696;&#49328;\&#54408;&#51032;&#49436;%20&#52392;&#48512;%20&#51088;&#47308;\&#44204;&#51201;%20&#51088;&#47308;\Doc\Proposal\U.A%20Extension\&#44204;&#51201;&#44592;&#51456;%20&#52280;&#51312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35.daum.net/WIN98/TEMP/0INV/HEC/SHIP-SCH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35.daum.net/WIN98/TEMP/REPORT07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3524\map\MAP&#47588;&#45684;&#50620;&#52572;&#51333;(2&#52264;&#44060;&#51221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%20PC\ADORN_27.09.2011\06-08-2011\NMD%20II%2026.07.11\windows\TEMP\XlsGJB\Share\Financial%20Estimat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%20PC\002\DESKTOP%2016.03.2013\02.02.13\DT%2001.12.12\RESOURCE%202013-14\DT%2007.09.2011\06-08-2011\NMD%20II%2026.07.11\PD%202%2015.07.2011\NMD-II%2017\NMD-II%2014.06.2011\1231\windows\TEMP\XlsGJB\Share\Financial%20Estima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LD%20PC\002\DESKTOP%2016.03.2013\02.02.13\DT%2001.12.12\RESOURCE%202013-14\DT%2007.09.2011\06-08-2011\NMD%20II%2026.07.11\PD%202%2015.07.2011\NMD-II%2017\NMD-II%2014.06.2011\1231\windows\TEMP\XlsGJB\Share\Financial%20Estima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%20PC\002\DESKTOP%2016.03.2013\DT%2021.02.2013\TRUE%20UP%202011-12\DT%2001.12.12\RESOURCE%202013-14\DT%2007.09.2011\06-08-2011\NMD%20II%2026.07.11\PD%202%2015.07.2011\NMD-II%2017\NMD-II%2014.06.2011\1231\windows\TEMP\XlsGJB\Share\Financial%20E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LD%20PC\002\DESKTOP%2016.03.2013\DT%2021.02.2013\TRUE%20UP%202011-12\DT%2001.12.12\RESOURCE%202013-14\DT%2007.09.2011\06-08-2011\NMD%20II%2026.07.11\PD%202%2015.07.2011\NMD-II%2017\NMD-II%2014.06.2011\1231\windows\TEMP\XlsGJB\Share\Financial%20E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%20PC\002\DESKTOP%2016.03.2013\DT%2001.12.12\RESOURCE%202013-14\DT%2007.09.2011\06-08-2011\NMD%20II%2026.07.11\PD%202%2015.07.2011\NMD-II%2017\NMD-II%2014.06.2011\1231\windows\TEMP\XlsGJB\Share\Financial%20Estima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SPCL(Final%20MYT%20Petition)\Generation%20Formats(MYT%20Petition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LD%20PC\002\DESKTOP%2016.03.2013\DT%2001.12.12\RESOURCE%202013-14\DT%2007.09.2011\06-08-2011\NMD%20II%2026.07.11\PD%202%2015.07.2011\NMD-II%2017\NMD-II%2014.06.2011\1231\windows\TEMP\XlsGJB\Share\Financial%20Estimat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7\haribhakti%20&amp;\WINDOWS\Desktop\Balance%20sheet%20271120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881\&#47928;&#49436;&#49688;&#48156;&#49888;\&#51473;&#51109;&#44592;&#44221;&#50689;&#44228;&#54925;\9,9&#51217;&#49688;(&#48372;&#44256;&#45236;&#50857;)\&#48372;&#44256;&#49436;&#50857;\Book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uupmoo\goo\&#46020;&#51109;&#53685;&#54633;\&#48513;&#51228;&#51452;&#46020;&#47732;&#48324;&#49328;&#52636;&#44540;&#4414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uupmoo\goo\&#46020;&#51109;&#53685;&#54633;\&#49464;&#51652;&#49444;&#50672;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uupmoo\goo\&#46020;&#51109;&#53685;&#54633;\&#49464;&#51652;&#49444;&#50672;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uupmoo\goo\&#46020;&#51109;&#53685;&#54633;\&#54620;&#51204;&#51228;&#52636;1&#5226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ayesh%20Chauhan\Jayesh\Working%20Folder\Energy\TC\TC%20FY%2008-09_291108_Mumba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D%20Drive\Puja%20Gupta\TPC%20-D%20APR%20FY%2011\Excel%20Workings\Tata%20Power-D%20APR%20FY%202010-11_MERC%20Capex%20R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7SAUPC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2395\c\Share\&#51068;&#48152;\&#49892;&#54665;&#50696;&#49328;&#54200;&#49457;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857;&#50669;&#49688;&#54665;\1X563\&#44277;&#49324;&#49444;&#44228;&#49436;\MC-07&#48376;&#49324;\&#49464;&#51652;&#49444;&#50672;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6-%20MPSEB%20Tariff%2005-06\Final\15-Final%20Submission-16%20Jun%2005\02-Actual%2006\T&amp;D%20Losses\DATA\DATA4\DATA\ANNUAL\0102\ANNU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6-%20MPSEB%20Tariff%2005-06\Final\15-Final%20Submission-16%20Jun%2005\02-Actual%2006\T&amp;D%20Losses\DATA\DATA4\DATA\ANNUAL\0102\ANNUA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689;&#44428;\C\WIN98\TEMP\REPORT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6-%20MPSEB%20Tariff%2005-06\Final\15-Final%20Submission-16%20Jun%2005\02-Actual%2006\T&amp;D%20Losses\Data\LD\DATA\DATA4\DATA\ANNUAL\0001\GEN%20LOS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6-%20MPSEB%20Tariff%2005-06\Final\15-Final%20Submission-16%20Jun%2005\02-Actual%2006\T&amp;D%20Losses\Data\LD\DATA\DATA4\DATA\ANNUAL\0001\GEN%20LOS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6-%20MPSEB%20Tariff%2005-06\Final\15-Final%20Submission-16%20Jun%2005\02-Actual%2006\T&amp;D%20Losses\salil\ca9596onwards%20X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6-%20MPSEB%20Tariff%2005-06\Final\15-Final%20Submission-16%20Jun%2005\02-Actual%2006\T&amp;D%20Losses\salil\ca9596onwards%20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KA&#44608;&#50689;&#46160;\C\9624\&#49324;&#50629;&#52628;&#51221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8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rformance\PERFORMANCE\ocm\Yearly_perf\OCMJAN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6-%20MPSEB%20Tariff%2005-06\Final\15-Final%20Submission-16%20Jun%2005\02-Actual%2006\T&amp;D%20Losses\Data\DATA4\DATA\Generation\AFIVE\YEARLY\GEN,PLF&amp;FACTOR\Performance%20Section%20B\Performance%20of%20MPSEB%20Station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aavanb68\Documents\Paavan\C.G\CSPTCL\FY%2015%20Filing\06-%20MPSEB%20Tariff%2005-06\Final\15-Final%20Submission-16%20Jun%2005\02-Actual%2006\T&amp;D%20Losses\DATA\DATA4\DATA\ANNUAL\0001\Load%20&amp;%20Thermal%20LU%20&amp;%20M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857;&#50669;&#49688;&#54665;\1X563\&#44277;&#49324;&#49444;&#44228;&#49436;\MC-07&#48376;&#49324;\&#54620;&#51204;&#51228;&#52636;1&#52264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C\06-%20MPSEB%20Tariff%2005-06\Final\15-Final%20Submission-16%20Jun%2005\02-Actual%2006\T&amp;D%20Losses\DATA\DATA4\DATA\ANNUAL\0001\Load%20&amp;%20Thermal%20LU%20&amp;%20MW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SERC\06-%20MPSEB%20Tariff%2005-06\Final\15-Final%20Submission-16%20Jun%2005\02-Actual%2006\T&amp;D%20Losses\DATA\DATA4\DATA\ANNUAL\0001\Load%20&amp;%20Thermal%20LU%20&amp;%20M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98\TEMP\REPORT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C\06-%20MPSEB%20Tariff%2005-06\Final\15-Final%20Submission-16%20Jun%2005\02-Actual%2006\T&amp;D%20Losses\salil\DATA4\DATA\MONTHLY\0102\JAN\Sep\GRAPH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aavanb68\Documents\Paavan\C.G\CSPTCL\FY%2015%20Filing\06-%20MPSEB%20Tariff%2005-06\Final\15-Final%20Submission-16%20Jun%2005\02-Actual%2006\T&amp;D%20Losses\salil\DATA4\DATA\MONTHLY\0102\JAN\Sep\GRAPH.XLW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SERC\06-%20MPSEB%20Tariff%2005-06\Final\15-Final%20Submission-16%20Jun%2005\02-Actual%2006\T&amp;D%20Losses\salil\DATA4\DATA\MONTHLY\0102\JAN\Sep\GRAPH.XLW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C\06-%20MPSEB%20Tariff%2005-06\Final\15-Final%20Submission-16%20Jun%2005\02-Actual%2006\T&amp;D%20Losses\Data\DATA4\DATA\Generation\AFIVE\YEARLY\GEN,PLF&amp;FACTOR\Performance%20Section%20B\Performance%20of%20MPSEB%20Station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SERC\06-%20MPSEB%20Tariff%2005-06\Final\15-Final%20Submission-16%20Jun%2005\02-Actual%2006\T&amp;D%20Losses\Data\DATA4\DATA\Generation\AFIVE\YEARLY\GEN,PLF&amp;FACTOR\Performance%20Section%20B\Performance%20of%20MPSEB%20Station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id\Share\DFID%20From%20EISPMP\Transfer%20Scheme\Gen%20Plan%2024%20jan%202003%20final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857;&#50669;&#49688;&#54665;\1X563\&#44277;&#49324;&#49444;&#44228;&#49436;\MC-07&#48376;&#49324;\&#48513;&#51228;&#51452;&#46020;&#47732;&#48324;&#49328;&#52636;&#44540;&#4414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98\TEMP\REPORT0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BPS%20BACKUP\Projects\PSPCL%20APR%20II\Workings\FINAL%20MODEL\ABPS%20BACKUP\Projects\PSPCL%20APR%20II\Workings\Documents%20and%20Settings\Administrator\My%20Documents\Downloads\PC%20Office\Report\Report_20100318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BPS%20BACKUP\Projects\PSPCL%20APR%20II\Workings\FINAL%20MODEL\ABPS%20BACKUP\Projects\PSPCL%20APR%20II\Workings\Documents%20and%20Settings\Administrator\My%20Documents\Downloads\PC%20Office\Report\Report_20080809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BPS%20BACKUP\Projects\PSPCL%20APR%20II\Workings\FINAL%20MODEL\ABPS%20BACKUP\Projects\PSPCL%20APR%20II\Workings\Documents%20and%20Settings\Administrator\My%20Documents\Downloads\PC%20Office\Report\Report_200806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YDDATA\&#44208;&#49328;979\HDLAN\MAIL\08&#49324;&#51109;&#4580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\Plant\&#47785;&#50857;&#44053;\MANUAL\calculation\DESIGN5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LC\KDS\NSSS\1000MW\CEDM\CEDM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ID%20Energy\Work\MSPGCL%20True%20Up%20Fy%202010-11\Earlier%20Orders\EXCEL%20MODELS%20FINAL\PwC_MSPGCL_20.12.2011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signments\MERC\MYT%20Regulations%202019\Working\Transmission\O&amp;M%20Expenses%20for%20Transmission_postpubl_kp_v2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fficial\MIS%20FY05-06\12-Mar%2006\Official\MIS%20FY05-06\09-Dec%2005\Quarterwise%20Details%20-%20Q3(tax)%20FY%2006_190106(fin%20ch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164\d\&#51473;&#51109;&#44592;&#44221;&#50689;&#44228;&#54925;\9,9&#51217;&#49688;(&#48372;&#44256;&#45236;&#50857;)\&#48372;&#44256;&#49436;&#50857;\Book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btps%20temp%20data\EFFY\Effy-Cost%20DD\Yearly%20dat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aavanb68\Documents\Paavan\C.G\CSPTCL\FY%2015%20Filing\06-%20MPSEB%20Tariff%2005-06\Final\15-Final%20Submission-16%20Jun%2005\02-Actual%2006\T&amp;D%20Losses\DATA4\DATA\ANNUAL\9900\YRDATA\CSD.XLW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nehal\ABP%20FY07\Qtrwise%20Versions\ABP%20250606\Quarterwise%20details%20FY07%2025-06-06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aavanb68\Documents\Paavan\C.G\CSPTCL\FY%2015%20Filing\Model_Business%20Plan_Nov28_2012_v16_capex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XlsGJB\Share\Financial%20Estimates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04;&#51201;_TEST_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7106\&#44592;&#44228;BM&#51221;&#47532;\lee\project\&#54644;&#50808;\southpars\BMFILE\Lnx$LPS-A301(Excel)_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7106\&#44592;&#44228;BM&#51221;&#47532;\lee\project\&#54644;&#50808;\southpars\BMFILE\CODE5090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C\Documents%20and%20Settings\Manjeet%20Singh\Local%20Settings\Temp\Temporary%20Directory%201%20for%20Asset%20Disaggregation%2017.04.05%20With%20Residual%20MPSEB.zip\Raw%20TB%20Data%20&amp;%20Cap-CAU%20as%20Gen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SERC\Documents%20and%20Settings\Manjeet%20Singh\Local%20Settings\Temp\Temporary%20Directory%201%20for%20Asset%20Disaggregation%2017.04.05%20With%20Residual%20MPSEB.zip\Raw%20TB%20Data%20&amp;%20Cap-CAU%20as%20Ge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ocuments\KETAN\Projects\OPGC%20Petition\Workings\Users\41013461\AppData\Local\Temp\notes87944B\FERV%20Hedging%20Scenarios_VIPL%20Butibori%2021%20May2014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Current\Oil%20Price%20Trend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112728\My%20Documents\ACE%20&#49688;&#54665;&#50629;&#47924;%20ACE\01%20Project\04%20Zawia%20Cond\&#50696;&#49328;&#44288;&#47532;\&#47785;&#54364;&#50696;&#49328;\&#54408;&#51032;&#49436;%20&#52392;&#48512;%20&#51088;&#47308;\&#44204;&#51201;%20&#51088;&#47308;\Doc\Proposal\U.A%20Extension\2&#52264;%20&#44204;&#51201;\PROPOSAL%20LIST-0829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isb\UP\FINANCE\Model-PwC\Model%201901\upseb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ocuments\MSPGCL%20FY12%20ARR%20Petition%20and%20Model%2031Mar11\ARR%20formats%20SM%2029Mar1940_ol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urushotham\Local%20Settings\Temporary%20Internet%20Files\OLK33\XlsGJB\Share\Financial%20Estimates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AppData\Roaming\Microsoft\Excel\Model_ARR%20FY%202015-16%20Transmission_v3.2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esktop\MSPGCL%20Main%20Folder\Revised%20True-up%20&amp;%20APR\Workings\Annexure%202_revised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MACS\ICRA\IMaCS\W-5\BEST%20Tariff%20Filing\Data_%20for%20Mid%20term%20review%20Petition_for%20ICRA\Data%20Recieved%20by%20BEST%20(Email)%20on%2023.07.2014\True-Up%20FY%202012-13\fwdtrueupforf_y201213\unirecord_12-13q4.1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689;&#44428;\C\WIN98\TEMP\JO9707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vishalmakwana\Local%20Settings\Temporary%20Internet%20Files\OLK28\Shraddha\Cashflow\CB%20CASH%20FLOW-25-01%20(version%202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HP\Desktop\DT%20Folders\Payments%20to%20AP%20AE\DT%20220809\snehal\Regulatory\Disagg%20ARR%20FY06_June05\MERC%20Follow%20up_documents\Backup%20Input%20Data%20Files\Dis-Agg%20ARR%20-%20MERC%20Formats\ARR%20FY%202005-06%20170106\GTD_Capital%20Base_3%20yr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imanshu.chawla\Desktop\MSETCL_PIS\Revised%20Model%204%20July\SK%20Sir%20Mail\Final%20Sent%206.07.2013\Users\himanshu.chawla\Desktop\MSETCL_PIS\Hasnain%20Mail\201-04REL-Final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BPS%20BACKUP\Projects\MERC%20MYT%20Regualtions,%202019\workings\O&amp;M%20Norms\Transco%20O&amp;M%20Analysis-KP-R5-20%20JUL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pcbackup\Puru\ABP%20FY06\Sale%20Estimates%20Ver%209%20(U4%20On%20Line,%20New%20Cust%20&amp;%203%20Yrs%20Proj)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PCL\My%20Documents\pcbackup\Puru\Sales%20&amp;%20Revenue%20Reports\FY%202004-05\TarSumm%20FY05%20-%20JAN%2005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itingu\Desktop\CSPDCL\CSPDCL_FY%2019_Rev%2000_NG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itingu\Desktop\CSPDCL\CSPDCL_FY%2019_Rev%2000_NG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bank\1-Projects%20In%20Hand\DFID\ARR%202003-04\Arr%20Petition%202003-04\For%20Submission\ARR%20Forms%20For%20Submission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ck'(A)\&#45817;&#51652;-A2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I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ssignments\MERC%20-%20TPC%20-%20Tariff\Tata%20MYT%20FY%202008-10\Base%20Data\Sales\Mumbai_Merit_Order_FY08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PCL\My%20Documents\pcbackup\Puru\Sales%20&amp;%20Revenue%20Reports\FY%202004-05\TarSumm%20FY05%20-%20JAN%2005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BPS%20BACKUP\Projects\PSPCL%20APR%20II\Workings\FINAL%20MODEL\ABPS%20BACKUP\Projects\PSPCL%20APR%20II\Workings\Documents%20and%20Settings\Administrator\My%20Documents\Downloads\PC%20Office\Report\Report_200806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1-ARR"/>
      <sheetName val="D 2(FY 2018-19)"/>
      <sheetName val="D2(FY 2019-20)H1"/>
      <sheetName val="D2(FY 2019-20)H2"/>
      <sheetName val="D2(FY 2019-20)(H1+H2)"/>
      <sheetName val="D2(FY 2020-21)"/>
      <sheetName val="D2(FY 2021-22)"/>
      <sheetName val="D2(FY 2022-23)"/>
      <sheetName val="D3(FY 2018-19)"/>
      <sheetName val="D3(FY 2019-20(H1+H2)"/>
      <sheetName val="D3(FY 2019-20)H2"/>
      <sheetName val="Banking(FY 2018-19)"/>
      <sheetName val="D3(FY 2019-20)H1"/>
      <sheetName val="D3 FY 20-21"/>
      <sheetName val="D3 FY 21-22"/>
      <sheetName val="D3 FY 22-23"/>
      <sheetName val="D4(FY 2018-19)"/>
      <sheetName val="D4(FY 2019-20)"/>
      <sheetName val="D4(FY 2020-21)"/>
      <sheetName val="D4(FY 2021-22)"/>
      <sheetName val="D4(FY 2022-23)"/>
      <sheetName val="D-5(a)"/>
      <sheetName val="D6-EB"/>
      <sheetName val="D-24(a)"/>
      <sheetName val="D7-Capex"/>
      <sheetName val="D7-Capex(a)"/>
      <sheetName val="D-8"/>
      <sheetName val="D9-CWIP"/>
      <sheetName val="D10-Capitalisation"/>
      <sheetName val="D11-Subsidy "/>
      <sheetName val="D12- WAROI"/>
      <sheetName val="D-13"/>
      <sheetName val="D14-WC"/>
      <sheetName val="D-15(Assets &amp; Dep)"/>
      <sheetName val="D16-ROE"/>
      <sheetName val="D17 (A)-O&amp;M"/>
      <sheetName val="D17(B)-O&amp;M(N)"/>
      <sheetName val="D18-Emp Exp"/>
      <sheetName val="D-19(A&amp;G)"/>
      <sheetName val="D20-(R&amp;M)"/>
      <sheetName val="D-21(NTI)"/>
      <sheetName val="D22 (A)-CSD"/>
      <sheetName val="D22(B)-Bad Debt"/>
      <sheetName val="D23-Prior Period"/>
      <sheetName val="D24"/>
      <sheetName val="D-25(A)FY 2019-20 H1"/>
      <sheetName val="D 25(A) FY 2019-20 H2"/>
      <sheetName val="D 25(A) FY 2020-21"/>
      <sheetName val="D 26(A) FY 2020-21"/>
      <sheetName val="D27-Tx 1"/>
      <sheetName val="D28-Tx2"/>
      <sheetName val="D29-UI"/>
      <sheetName val="D30-DNC"/>
      <sheetName val="D31 A-Arrears"/>
      <sheetName val="D31 B- Govt Arrears"/>
      <sheetName val="D32-kR"/>
      <sheetName val="D-33-Emp Strength"/>
      <sheetName val="D34-IT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85">
          <cell r="D85">
            <v>4639.7918730430365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FY05"/>
      <sheetName val="CB_FY06"/>
      <sheetName val="RR_FY05"/>
      <sheetName val="RR_FY06"/>
      <sheetName val="ROE"/>
      <sheetName val="tax_fy06"/>
      <sheetName val="ins spares"/>
      <sheetName val="VRS"/>
      <sheetName val="Allo_Basis_FY06"/>
      <sheetName val="Allo_Basis_FY05"/>
      <sheetName val="Stat_inv"/>
      <sheetName val="Base Data"/>
      <sheetName val="Inputs_CB_06"/>
      <sheetName val="Input_GFA"/>
      <sheetName val="tax_fy06_old"/>
      <sheetName val="ins_spares"/>
      <sheetName val="Base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Access Charges"/>
      <sheetName val="Sheet1"/>
      <sheetName val="Financial Estimates"/>
    </sheetNames>
    <sheetDataSet>
      <sheetData sheetId="0" refreshError="1"/>
      <sheetData sheetId="1" refreshError="1">
        <row r="2">
          <cell r="C2">
            <v>0.8</v>
          </cell>
        </row>
      </sheetData>
      <sheetData sheetId="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 (10)"/>
      <sheetName val="내역 (10)"/>
      <sheetName val="총괄 (9)"/>
      <sheetName val="내역 (9)"/>
      <sheetName val="총괄 (8)"/>
      <sheetName val="내역 (8)"/>
      <sheetName val="총괄 (7)"/>
      <sheetName val="내역 (7)"/>
      <sheetName val="총괄 (6)"/>
      <sheetName val="내역 (6)"/>
      <sheetName val="총괄 (5)"/>
      <sheetName val="내역 (5)"/>
      <sheetName val="총괄 (4)"/>
      <sheetName val="내역 (4)"/>
      <sheetName val="총괄 (3)"/>
      <sheetName val="내역 (3)"/>
      <sheetName val="총괄 (2)"/>
      <sheetName val="내역 (2)"/>
      <sheetName val="총괄 (1)"/>
      <sheetName val="내역 (1)"/>
      <sheetName val="내역서 EC07"/>
      <sheetName val="계산서 EC07"/>
      <sheetName val="계산서 EC06"/>
      <sheetName val="내역서 EC06"/>
      <sheetName val="계산서 EC05"/>
      <sheetName val="내역서 EC05"/>
      <sheetName val="계산서 EC04"/>
      <sheetName val="내역서 EC04"/>
      <sheetName val="계산서 EC03"/>
      <sheetName val="내역서 EC03"/>
      <sheetName val="내역서 EC02"/>
      <sheetName val="계산서 EC02"/>
      <sheetName val="내역서 EC01"/>
      <sheetName val="계산서 EC01"/>
      <sheetName val="계측"/>
      <sheetName val="계측총괄"/>
      <sheetName val="00,집계표"/>
      <sheetName val="매크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 COST (g) (2)"/>
      <sheetName val="WEIGHT COST (g)"/>
      <sheetName val="cos-04-05 "/>
      <sheetName val="ptc-mnt"/>
      <sheetName val="cos-02-03 "/>
      <sheetName val="cos-03-04"/>
      <sheetName val="cos-01-02"/>
      <sheetName val="cos-01-02 (vs)"/>
      <sheetName val="jindal-hindi (vs)"/>
      <sheetName val="Sheet3"/>
      <sheetName val="N T P C"/>
      <sheetName val="Sheet2"/>
      <sheetName val="N P C (paid)"/>
      <sheetName val="heg"/>
      <sheetName val="wrldc"/>
      <sheetName val="PGCIL"/>
      <sheetName val="N P C"/>
      <sheetName val="PGCIL 02-03"/>
      <sheetName val="Ispat Godavary"/>
      <sheetName val="CEC"/>
      <sheetName val="INDO LAHARI"/>
      <sheetName val="jindal-hindi"/>
      <sheetName val="Nico"/>
      <sheetName val="balco"/>
      <sheetName val="vandna"/>
      <sheetName val="prakash (infirm)"/>
      <sheetName val="Sheet1"/>
      <sheetName val="prakash"/>
      <sheetName val="mnt-purchase"/>
      <sheetName val="jindal"/>
      <sheetName val="jindal-GEB"/>
      <sheetName val="PTC 03-04"/>
      <sheetName val="PTC-pmt"/>
      <sheetName val="PTC 04-05"/>
      <sheetName val="NTPCVVN"/>
      <sheetName val="WEIGHT COST (g)copy"/>
      <sheetName val="CSP sh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A 3_7"/>
      <sheetName val="Loan Pos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ReadMe"/>
      <sheetName val="Input data"/>
      <sheetName val="Memo table"/>
      <sheetName val="MERC Formats"/>
      <sheetName val="FAC (Mth to Mth)"/>
      <sheetName val="Actual Perf"/>
      <sheetName val="FAC (Running FAC)"/>
      <sheetName val="FAC (Mth to Mth Summ)"/>
      <sheetName val="TariffOrder values"/>
      <sheetName val="Disallowances"/>
      <sheetName val="ChangeInCost"/>
      <sheetName val="Approtionment"/>
      <sheetName val="FAC (Running FAC with MSEB)"/>
      <sheetName val="Purch-Dec05"/>
      <sheetName val="Rev@NewTar"/>
      <sheetName val="tmp"/>
      <sheetName val="per un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">
          <cell r="B21">
            <v>38443</v>
          </cell>
          <cell r="C21">
            <v>912.35970686999997</v>
          </cell>
          <cell r="D21">
            <v>0</v>
          </cell>
          <cell r="E21">
            <v>8.7531449101420975</v>
          </cell>
          <cell r="F21">
            <v>0</v>
          </cell>
          <cell r="G21">
            <v>0</v>
          </cell>
          <cell r="H21">
            <v>8.7531449101420975</v>
          </cell>
          <cell r="J21">
            <v>-8.5224454624684594</v>
          </cell>
          <cell r="K21">
            <v>-34.275600273057563</v>
          </cell>
          <cell r="L21">
            <v>-42.798045735526024</v>
          </cell>
          <cell r="P21">
            <v>1.5895999999999998E-4</v>
          </cell>
        </row>
        <row r="22">
          <cell r="B22">
            <v>38473</v>
          </cell>
          <cell r="C22">
            <v>921.48856249999994</v>
          </cell>
          <cell r="D22">
            <v>0</v>
          </cell>
          <cell r="E22">
            <v>10.825945055500185</v>
          </cell>
          <cell r="F22">
            <v>0</v>
          </cell>
          <cell r="G22">
            <v>0</v>
          </cell>
          <cell r="H22">
            <v>10.825945055500185</v>
          </cell>
          <cell r="J22">
            <v>-12.965510284044486</v>
          </cell>
          <cell r="K22">
            <v>-6.3025277077675961</v>
          </cell>
          <cell r="L22">
            <v>-19.268037991812083</v>
          </cell>
          <cell r="P22">
            <v>2.283696E-3</v>
          </cell>
        </row>
        <row r="23">
          <cell r="B23">
            <v>38504</v>
          </cell>
          <cell r="C23">
            <v>953.67422450000004</v>
          </cell>
          <cell r="D23">
            <v>0</v>
          </cell>
          <cell r="E23">
            <v>31.765384524745581</v>
          </cell>
          <cell r="F23">
            <v>0</v>
          </cell>
          <cell r="G23">
            <v>0</v>
          </cell>
          <cell r="H23">
            <v>31.765384524745581</v>
          </cell>
          <cell r="I23">
            <v>31.765384524745581</v>
          </cell>
          <cell r="J23">
            <v>8.7531449101420975</v>
          </cell>
          <cell r="K23">
            <v>-42.798204695526024</v>
          </cell>
          <cell r="L23">
            <v>-34.045059785383927</v>
          </cell>
          <cell r="M23">
            <v>-37</v>
          </cell>
          <cell r="N23">
            <v>20.7</v>
          </cell>
          <cell r="O23">
            <v>-37</v>
          </cell>
          <cell r="P23">
            <v>1.6431668999999999E-2</v>
          </cell>
        </row>
        <row r="24">
          <cell r="B24">
            <v>38534</v>
          </cell>
          <cell r="C24">
            <v>857.55908499999998</v>
          </cell>
          <cell r="D24">
            <v>7.6763663608600474</v>
          </cell>
          <cell r="E24">
            <v>27.405350648586118</v>
          </cell>
          <cell r="F24">
            <v>0</v>
          </cell>
          <cell r="H24">
            <v>27.405350648586118</v>
          </cell>
          <cell r="I24">
            <v>59.1707351733317</v>
          </cell>
          <cell r="J24">
            <v>10.825945055500185</v>
          </cell>
          <cell r="K24">
            <v>-19.270321687812082</v>
          </cell>
          <cell r="L24">
            <v>-8.4443766323118972</v>
          </cell>
          <cell r="M24">
            <v>-9</v>
          </cell>
          <cell r="N24">
            <v>20.7</v>
          </cell>
          <cell r="O24">
            <v>-9</v>
          </cell>
          <cell r="P24">
            <v>0</v>
          </cell>
        </row>
        <row r="25">
          <cell r="B25">
            <v>38565</v>
          </cell>
          <cell r="C25">
            <v>858.52010299999995</v>
          </cell>
          <cell r="D25">
            <v>17.978372768207862</v>
          </cell>
          <cell r="E25">
            <v>12.607971445217576</v>
          </cell>
          <cell r="F25">
            <v>0</v>
          </cell>
          <cell r="G25">
            <v>0</v>
          </cell>
          <cell r="H25">
            <v>12.607971445217576</v>
          </cell>
          <cell r="I25">
            <v>71.778706618549279</v>
          </cell>
          <cell r="J25">
            <v>31.765384524745581</v>
          </cell>
          <cell r="K25">
            <v>-34.061491454383926</v>
          </cell>
          <cell r="L25">
            <v>-2.296106929638345</v>
          </cell>
          <cell r="M25">
            <v>-2</v>
          </cell>
          <cell r="N25">
            <v>20.7</v>
          </cell>
          <cell r="O25">
            <v>-2</v>
          </cell>
          <cell r="P25">
            <v>0</v>
          </cell>
        </row>
        <row r="26">
          <cell r="B26">
            <v>38596</v>
          </cell>
          <cell r="C26">
            <v>1007.752671</v>
          </cell>
          <cell r="D26">
            <v>0</v>
          </cell>
          <cell r="E26">
            <v>25.747932457520623</v>
          </cell>
          <cell r="F26">
            <v>0</v>
          </cell>
          <cell r="G26">
            <v>0</v>
          </cell>
          <cell r="H26">
            <v>25.747932457520623</v>
          </cell>
          <cell r="I26">
            <v>97.526639076069898</v>
          </cell>
          <cell r="J26">
            <v>27.405350648586118</v>
          </cell>
          <cell r="K26">
            <v>-8.4443766323118972</v>
          </cell>
          <cell r="L26">
            <v>18.960974016274221</v>
          </cell>
          <cell r="M26">
            <v>22</v>
          </cell>
          <cell r="N26">
            <v>20.7</v>
          </cell>
          <cell r="O26">
            <v>20.7</v>
          </cell>
          <cell r="P26">
            <v>18.349204176000057</v>
          </cell>
        </row>
        <row r="27">
          <cell r="B27">
            <v>38626</v>
          </cell>
          <cell r="C27">
            <v>957.31288700000005</v>
          </cell>
          <cell r="D27">
            <v>0.44518075860396422</v>
          </cell>
          <cell r="E27">
            <v>81.968620405799953</v>
          </cell>
          <cell r="F27">
            <v>0</v>
          </cell>
          <cell r="G27">
            <v>0</v>
          </cell>
          <cell r="H27">
            <v>81.968620405799953</v>
          </cell>
          <cell r="I27">
            <v>179.49525948186985</v>
          </cell>
          <cell r="J27">
            <v>12.607971445217576</v>
          </cell>
          <cell r="K27">
            <v>-2.296106929638345</v>
          </cell>
          <cell r="L27">
            <v>10.311864515579231</v>
          </cell>
          <cell r="M27">
            <v>12</v>
          </cell>
          <cell r="N27">
            <v>20.7</v>
          </cell>
          <cell r="O27">
            <v>12</v>
          </cell>
          <cell r="P27">
            <v>12.038489772000288</v>
          </cell>
        </row>
        <row r="28">
          <cell r="B28">
            <v>38657</v>
          </cell>
          <cell r="C28">
            <v>792.451866</v>
          </cell>
          <cell r="D28">
            <v>0</v>
          </cell>
          <cell r="E28">
            <v>49.253195426011239</v>
          </cell>
          <cell r="F28">
            <v>4.8848783257558802E-3</v>
          </cell>
          <cell r="G28">
            <v>0</v>
          </cell>
          <cell r="H28">
            <v>49.248310547685485</v>
          </cell>
          <cell r="I28">
            <v>228.74357002955534</v>
          </cell>
          <cell r="J28">
            <v>25.747932457520623</v>
          </cell>
          <cell r="K28">
            <v>0.61176984027416381</v>
          </cell>
          <cell r="L28">
            <v>26.359702297794787</v>
          </cell>
          <cell r="M28">
            <v>26</v>
          </cell>
          <cell r="N28">
            <v>20.7</v>
          </cell>
          <cell r="O28">
            <v>20.7</v>
          </cell>
          <cell r="P28">
            <v>19.996818122000033</v>
          </cell>
        </row>
        <row r="29">
          <cell r="B29">
            <v>38687</v>
          </cell>
          <cell r="C29">
            <v>758.07120499999996</v>
          </cell>
          <cell r="D29">
            <v>0.73432430299994778</v>
          </cell>
          <cell r="E29">
            <v>42.676405030408958</v>
          </cell>
          <cell r="F29">
            <v>0</v>
          </cell>
          <cell r="G29">
            <v>0</v>
          </cell>
          <cell r="H29">
            <v>42.676405030408958</v>
          </cell>
          <cell r="I29">
            <v>271.41997505996432</v>
          </cell>
          <cell r="J29">
            <v>81.968620405799953</v>
          </cell>
          <cell r="K29">
            <v>-1.7266252564210571</v>
          </cell>
          <cell r="L29">
            <v>80.241995149378894</v>
          </cell>
          <cell r="M29">
            <v>84</v>
          </cell>
          <cell r="N29">
            <v>20.7</v>
          </cell>
          <cell r="O29">
            <v>20.7</v>
          </cell>
          <cell r="P29">
            <v>16.645479757999851</v>
          </cell>
        </row>
        <row r="30">
          <cell r="B30">
            <v>38718</v>
          </cell>
          <cell r="C30">
            <v>731.51615700000002</v>
          </cell>
          <cell r="D30">
            <v>2.6891918095966076</v>
          </cell>
          <cell r="E30">
            <v>84.40975563211218</v>
          </cell>
          <cell r="F30">
            <v>0</v>
          </cell>
          <cell r="H30">
            <v>84.40975563211218</v>
          </cell>
          <cell r="I30">
            <v>355.82973069207651</v>
          </cell>
          <cell r="J30">
            <v>49.248310547685485</v>
          </cell>
          <cell r="K30">
            <v>6.3628841757947541</v>
          </cell>
          <cell r="L30">
            <v>55.611194723480239</v>
          </cell>
          <cell r="M30">
            <v>70</v>
          </cell>
          <cell r="N30">
            <v>20.7</v>
          </cell>
          <cell r="O30">
            <v>20.7</v>
          </cell>
          <cell r="P30">
            <v>15.982246125000003</v>
          </cell>
        </row>
        <row r="31">
          <cell r="B31">
            <v>38749</v>
          </cell>
          <cell r="C31">
            <v>785.08427300000005</v>
          </cell>
          <cell r="D31">
            <v>0</v>
          </cell>
          <cell r="E31">
            <v>88.798479269009746</v>
          </cell>
          <cell r="F31">
            <v>0</v>
          </cell>
          <cell r="H31">
            <v>88.798479269009746</v>
          </cell>
          <cell r="I31">
            <v>444.62820996108627</v>
          </cell>
          <cell r="J31">
            <v>42.676405030408958</v>
          </cell>
          <cell r="K31">
            <v>63.596515391379043</v>
          </cell>
          <cell r="L31">
            <v>106.272920421788</v>
          </cell>
          <cell r="M31">
            <v>140</v>
          </cell>
          <cell r="N31">
            <v>20.7</v>
          </cell>
          <cell r="O31">
            <v>20.7</v>
          </cell>
          <cell r="P31">
            <v>15.487321558999998</v>
          </cell>
        </row>
        <row r="32">
          <cell r="B32">
            <v>38777</v>
          </cell>
          <cell r="C32">
            <v>885.49503800000002</v>
          </cell>
          <cell r="D32">
            <v>9.1125845310039857</v>
          </cell>
          <cell r="E32">
            <v>41.234682847842151</v>
          </cell>
          <cell r="F32">
            <v>0</v>
          </cell>
          <cell r="H32">
            <v>41.234682847842151</v>
          </cell>
          <cell r="I32">
            <v>485.86289280892845</v>
          </cell>
          <cell r="J32">
            <v>84.40975563211218</v>
          </cell>
          <cell r="K32">
            <v>39.628948598480235</v>
          </cell>
          <cell r="L32">
            <v>124.03870423059242</v>
          </cell>
          <cell r="M32">
            <v>169</v>
          </cell>
          <cell r="N32">
            <v>20.7</v>
          </cell>
          <cell r="O32">
            <v>20.7</v>
          </cell>
          <cell r="P32">
            <v>16.366669048000002</v>
          </cell>
        </row>
        <row r="33">
          <cell r="B33">
            <v>38808</v>
          </cell>
          <cell r="C33">
            <v>927.65004599999997</v>
          </cell>
          <cell r="D33">
            <v>0</v>
          </cell>
          <cell r="E33">
            <v>53.203486007437007</v>
          </cell>
          <cell r="F33">
            <v>0</v>
          </cell>
          <cell r="H33">
            <v>53.203486007437007</v>
          </cell>
          <cell r="J33">
            <v>88.798479269009746</v>
          </cell>
          <cell r="K33">
            <v>90.785598862788007</v>
          </cell>
          <cell r="L33">
            <v>179.58407813179775</v>
          </cell>
          <cell r="M33">
            <v>229</v>
          </cell>
          <cell r="N33">
            <v>20.7</v>
          </cell>
          <cell r="O33">
            <v>20.7</v>
          </cell>
          <cell r="P33">
            <v>18.710808059000005</v>
          </cell>
        </row>
        <row r="34">
          <cell r="B34">
            <v>38838</v>
          </cell>
          <cell r="C34">
            <v>995.59135900000001</v>
          </cell>
          <cell r="D34">
            <v>5.104326032928018</v>
          </cell>
          <cell r="E34">
            <v>110.67401118321864</v>
          </cell>
          <cell r="F34">
            <v>0</v>
          </cell>
          <cell r="H34">
            <v>110.67401118321864</v>
          </cell>
          <cell r="J34">
            <v>41.234682847842151</v>
          </cell>
          <cell r="K34">
            <v>107.67203518259241</v>
          </cell>
          <cell r="L34">
            <v>148.90671803043455</v>
          </cell>
          <cell r="M34">
            <v>166</v>
          </cell>
          <cell r="N34">
            <v>20.7</v>
          </cell>
          <cell r="O34">
            <v>20.7</v>
          </cell>
          <cell r="P34">
            <v>19.372160891999993</v>
          </cell>
        </row>
        <row r="35">
          <cell r="B35">
            <v>38869</v>
          </cell>
          <cell r="C35">
            <v>987.04597200000001</v>
          </cell>
          <cell r="D35">
            <v>0</v>
          </cell>
          <cell r="E35">
            <v>85.684876029405146</v>
          </cell>
          <cell r="F35">
            <v>0</v>
          </cell>
          <cell r="H35">
            <v>85.684876029405146</v>
          </cell>
          <cell r="J35">
            <v>53.203486007437007</v>
          </cell>
          <cell r="K35">
            <v>160.87327007279774</v>
          </cell>
          <cell r="L35">
            <v>214.07675608023476</v>
          </cell>
          <cell r="M35">
            <v>231</v>
          </cell>
          <cell r="N35">
            <v>20.7</v>
          </cell>
          <cell r="O35">
            <v>20.7</v>
          </cell>
          <cell r="P35">
            <v>21.067656329999998</v>
          </cell>
        </row>
        <row r="36">
          <cell r="B36">
            <v>38899</v>
          </cell>
          <cell r="C36">
            <v>916.96296258099994</v>
          </cell>
          <cell r="D36">
            <v>0.59866119785182192</v>
          </cell>
          <cell r="E36">
            <v>92.984247192748811</v>
          </cell>
          <cell r="F36">
            <v>0</v>
          </cell>
          <cell r="H36">
            <v>92.984247192748811</v>
          </cell>
          <cell r="J36">
            <v>110.67401118321864</v>
          </cell>
          <cell r="K36">
            <v>129.53455713843456</v>
          </cell>
          <cell r="L36">
            <v>240.20856832165322</v>
          </cell>
          <cell r="M36">
            <v>240</v>
          </cell>
          <cell r="N36">
            <v>20.7</v>
          </cell>
          <cell r="O36">
            <v>20.7</v>
          </cell>
          <cell r="P36">
            <v>20.609815001999994</v>
          </cell>
        </row>
        <row r="37">
          <cell r="B37">
            <v>38930</v>
          </cell>
          <cell r="C37">
            <v>1023.286157419</v>
          </cell>
          <cell r="D37">
            <v>0</v>
          </cell>
          <cell r="E37">
            <v>32.564436331243357</v>
          </cell>
          <cell r="F37">
            <v>0</v>
          </cell>
          <cell r="H37">
            <v>32.564436331243357</v>
          </cell>
          <cell r="J37">
            <v>85.684876029405146</v>
          </cell>
          <cell r="K37">
            <v>193.00909975023475</v>
          </cell>
          <cell r="L37">
            <v>278.69397577963991</v>
          </cell>
          <cell r="M37">
            <v>282</v>
          </cell>
          <cell r="N37">
            <v>20.7</v>
          </cell>
          <cell r="O37">
            <v>20.7</v>
          </cell>
          <cell r="P37">
            <v>19.405590744000001</v>
          </cell>
        </row>
        <row r="38">
          <cell r="B38">
            <v>38961</v>
          </cell>
          <cell r="C38">
            <v>965.32026099999996</v>
          </cell>
          <cell r="D38">
            <v>0</v>
          </cell>
          <cell r="E38">
            <v>54.808279508052308</v>
          </cell>
          <cell r="F38">
            <v>0</v>
          </cell>
          <cell r="H38">
            <v>54.808279508052308</v>
          </cell>
          <cell r="J38">
            <v>92.984247192748811</v>
          </cell>
          <cell r="K38">
            <v>219.59875331965321</v>
          </cell>
          <cell r="L38">
            <v>312.58300051240201</v>
          </cell>
          <cell r="M38">
            <v>341</v>
          </cell>
          <cell r="N38">
            <v>20.7</v>
          </cell>
          <cell r="O38">
            <v>20.7</v>
          </cell>
          <cell r="P38">
            <v>21.549698222</v>
          </cell>
        </row>
        <row r="39">
          <cell r="B39">
            <v>38991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J39">
            <v>32.564436331243357</v>
          </cell>
          <cell r="K39">
            <v>259.28838503563992</v>
          </cell>
          <cell r="L39">
            <v>291.85282136688329</v>
          </cell>
          <cell r="M39">
            <v>285</v>
          </cell>
          <cell r="N39">
            <v>20.7</v>
          </cell>
          <cell r="O39">
            <v>20.7</v>
          </cell>
          <cell r="P39">
            <v>0</v>
          </cell>
        </row>
        <row r="40">
          <cell r="B40">
            <v>39022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J40">
            <v>54.808279508052308</v>
          </cell>
          <cell r="K40">
            <v>291.03330229040199</v>
          </cell>
          <cell r="L40">
            <v>345.84158179845429</v>
          </cell>
          <cell r="M40">
            <v>358</v>
          </cell>
          <cell r="N40">
            <v>20.7</v>
          </cell>
          <cell r="O40">
            <v>20.7</v>
          </cell>
          <cell r="P40">
            <v>0</v>
          </cell>
        </row>
        <row r="41">
          <cell r="B41">
            <v>39052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J41">
            <v>0</v>
          </cell>
          <cell r="K41">
            <v>291.85282136688329</v>
          </cell>
          <cell r="L41">
            <v>291.85282136688329</v>
          </cell>
          <cell r="M41">
            <v>0</v>
          </cell>
          <cell r="N41">
            <v>20.7</v>
          </cell>
          <cell r="O41">
            <v>0</v>
          </cell>
          <cell r="P41">
            <v>0</v>
          </cell>
        </row>
        <row r="42">
          <cell r="B42">
            <v>39083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J42">
            <v>0</v>
          </cell>
          <cell r="K42">
            <v>345.84158179845429</v>
          </cell>
          <cell r="L42">
            <v>345.84158179845429</v>
          </cell>
          <cell r="M42">
            <v>0</v>
          </cell>
          <cell r="N42">
            <v>20.7</v>
          </cell>
          <cell r="O42">
            <v>0</v>
          </cell>
          <cell r="P42">
            <v>0</v>
          </cell>
        </row>
        <row r="43">
          <cell r="B43">
            <v>39114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0</v>
          </cell>
          <cell r="J43">
            <v>0</v>
          </cell>
          <cell r="K43">
            <v>291.85282136688329</v>
          </cell>
          <cell r="L43">
            <v>291.85282136688329</v>
          </cell>
          <cell r="M43">
            <v>0</v>
          </cell>
          <cell r="N43">
            <v>20.7</v>
          </cell>
          <cell r="O43">
            <v>0</v>
          </cell>
          <cell r="P43">
            <v>0</v>
          </cell>
        </row>
        <row r="44">
          <cell r="B44">
            <v>39142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J44">
            <v>0</v>
          </cell>
          <cell r="K44">
            <v>345.84158179845429</v>
          </cell>
          <cell r="L44">
            <v>345.84158179845429</v>
          </cell>
          <cell r="M44">
            <v>0</v>
          </cell>
          <cell r="N44">
            <v>20.7</v>
          </cell>
          <cell r="O44">
            <v>0</v>
          </cell>
          <cell r="P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"/>
      <sheetName val="Sheet1"/>
      <sheetName val="Input Gen "/>
      <sheetName val="Gen+Fuel Cost(as per TO) Ann-2"/>
      <sheetName val="Gen+Fuel Cost (old TO) Ann-2"/>
      <sheetName val="Gen+Fuel Cost old"/>
      <sheetName val="Gen"/>
      <sheetName val="Gen+FAC"/>
      <sheetName val="Total Annex (2)"/>
      <sheetName val="BEST Bill (Generation+FAC)"/>
      <sheetName val="BEST Bill (Generation+Re FAC)"/>
      <sheetName val="BEST-Annex"/>
      <sheetName val="REL Bill (Generation+FAC)"/>
      <sheetName val="REL Bill (Generation+Re FAC)"/>
      <sheetName val="REL-Annex"/>
      <sheetName val="TPC-D (Generation) "/>
      <sheetName val="TPC-D (Gen)  revised UI rate"/>
      <sheetName val="TPC-D-Annex"/>
      <sheetName val="FAC (TPC-D) (TO Method)"/>
      <sheetName val="Tar Summ"/>
      <sheetName val="BEST Overdue"/>
      <sheetName val="BEST Bill (FAC Under-Recover)"/>
      <sheetName val="REL Bill (FAC Under-Recovery)"/>
      <sheetName val="Capacity Index Incentive"/>
      <sheetName val="Incentive-H1"/>
      <sheetName val="Incentive-H2"/>
      <sheetName val="Metered 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">
          <cell r="B3" t="str">
            <v>Month</v>
          </cell>
          <cell r="C3" t="str">
            <v>22/33 kV</v>
          </cell>
          <cell r="D3" t="str">
            <v>100 kV</v>
          </cell>
          <cell r="E3" t="str">
            <v>Total</v>
          </cell>
          <cell r="F3" t="str">
            <v>22/33 kV</v>
          </cell>
          <cell r="G3" t="str">
            <v>220 kV (F)</v>
          </cell>
          <cell r="H3" t="str">
            <v>220 kV (R)</v>
          </cell>
          <cell r="I3" t="str">
            <v>Total</v>
          </cell>
          <cell r="K3" t="str">
            <v>Net</v>
          </cell>
          <cell r="L3" t="str">
            <v>Metered</v>
          </cell>
          <cell r="M3">
            <v>53414606.5</v>
          </cell>
          <cell r="N3" t="str">
            <v>Net</v>
          </cell>
        </row>
        <row r="4">
          <cell r="B4">
            <v>39173</v>
          </cell>
          <cell r="C4">
            <v>390593688</v>
          </cell>
          <cell r="E4">
            <v>390593688</v>
          </cell>
          <cell r="F4">
            <v>303126840</v>
          </cell>
          <cell r="G4">
            <v>136444000</v>
          </cell>
          <cell r="H4">
            <v>0</v>
          </cell>
          <cell r="I4">
            <v>439570840</v>
          </cell>
          <cell r="J4">
            <v>212013218.5</v>
          </cell>
          <cell r="K4">
            <v>49688000</v>
          </cell>
          <cell r="L4">
            <v>209041823</v>
          </cell>
          <cell r="M4">
            <v>56386002</v>
          </cell>
          <cell r="N4">
            <v>2971395.5</v>
          </cell>
        </row>
        <row r="5">
          <cell r="B5">
            <v>39203</v>
          </cell>
          <cell r="C5">
            <v>408253848</v>
          </cell>
          <cell r="E5">
            <v>408253848</v>
          </cell>
          <cell r="F5">
            <v>309261997</v>
          </cell>
          <cell r="G5">
            <v>149492000</v>
          </cell>
          <cell r="H5">
            <v>8000</v>
          </cell>
          <cell r="I5">
            <v>458745997</v>
          </cell>
          <cell r="J5">
            <v>213906839</v>
          </cell>
          <cell r="K5">
            <v>0</v>
          </cell>
          <cell r="L5">
            <v>212749175</v>
          </cell>
          <cell r="M5">
            <v>57543666</v>
          </cell>
          <cell r="N5">
            <v>1157664</v>
          </cell>
        </row>
        <row r="6">
          <cell r="B6">
            <v>39234</v>
          </cell>
          <cell r="C6">
            <v>396758784</v>
          </cell>
          <cell r="E6">
            <v>396758784</v>
          </cell>
          <cell r="F6">
            <v>293872603</v>
          </cell>
          <cell r="G6">
            <v>144776000</v>
          </cell>
          <cell r="H6">
            <v>44000</v>
          </cell>
          <cell r="I6">
            <v>438604603</v>
          </cell>
          <cell r="J6">
            <v>236038365</v>
          </cell>
          <cell r="L6">
            <v>231236566.99999997</v>
          </cell>
          <cell r="M6">
            <v>62345464</v>
          </cell>
          <cell r="N6">
            <v>4801798</v>
          </cell>
        </row>
        <row r="7">
          <cell r="B7">
            <v>39264</v>
          </cell>
          <cell r="C7">
            <v>390712344</v>
          </cell>
          <cell r="E7">
            <v>390712344</v>
          </cell>
          <cell r="F7">
            <v>295501054</v>
          </cell>
          <cell r="G7">
            <v>194580000</v>
          </cell>
          <cell r="H7">
            <v>0</v>
          </cell>
          <cell r="I7">
            <v>490081054</v>
          </cell>
          <cell r="J7">
            <v>214521653.5</v>
          </cell>
          <cell r="L7">
            <v>219036002.00000003</v>
          </cell>
          <cell r="M7">
            <v>57831115.5</v>
          </cell>
          <cell r="N7">
            <v>-4514348.5</v>
          </cell>
        </row>
        <row r="8">
          <cell r="B8">
            <v>39295</v>
          </cell>
          <cell r="C8">
            <v>379732416</v>
          </cell>
          <cell r="E8">
            <v>379732416</v>
          </cell>
          <cell r="F8">
            <v>281212696</v>
          </cell>
          <cell r="G8">
            <v>108264000</v>
          </cell>
          <cell r="I8">
            <v>389476696</v>
          </cell>
          <cell r="J8">
            <v>211770451.5</v>
          </cell>
          <cell r="L8">
            <v>214381450</v>
          </cell>
          <cell r="M8">
            <v>55220117</v>
          </cell>
          <cell r="N8">
            <v>-2610998.5</v>
          </cell>
        </row>
        <row r="9">
          <cell r="B9">
            <v>39326</v>
          </cell>
          <cell r="C9">
            <v>370776632</v>
          </cell>
          <cell r="E9">
            <v>370776632</v>
          </cell>
          <cell r="F9">
            <v>302975758</v>
          </cell>
          <cell r="G9">
            <v>108760000</v>
          </cell>
          <cell r="I9">
            <v>411735758</v>
          </cell>
          <cell r="J9">
            <v>205857769</v>
          </cell>
          <cell r="L9">
            <v>207645701</v>
          </cell>
          <cell r="M9">
            <v>53432185</v>
          </cell>
          <cell r="N9">
            <v>-1787932</v>
          </cell>
        </row>
        <row r="10">
          <cell r="B10">
            <v>39356</v>
          </cell>
          <cell r="H10">
            <v>0</v>
          </cell>
          <cell r="I10">
            <v>0</v>
          </cell>
          <cell r="J10">
            <v>-53432185</v>
          </cell>
          <cell r="N10">
            <v>-53432185</v>
          </cell>
        </row>
        <row r="11">
          <cell r="B11">
            <v>39387</v>
          </cell>
          <cell r="H11">
            <v>0</v>
          </cell>
          <cell r="I11">
            <v>0</v>
          </cell>
          <cell r="J11">
            <v>0</v>
          </cell>
          <cell r="N11">
            <v>0</v>
          </cell>
        </row>
        <row r="12">
          <cell r="B12">
            <v>39417</v>
          </cell>
          <cell r="H12">
            <v>0</v>
          </cell>
          <cell r="I12">
            <v>0</v>
          </cell>
          <cell r="J12">
            <v>0</v>
          </cell>
          <cell r="N12">
            <v>0</v>
          </cell>
        </row>
        <row r="13">
          <cell r="B13">
            <v>39448</v>
          </cell>
          <cell r="I13">
            <v>0</v>
          </cell>
          <cell r="J13">
            <v>0</v>
          </cell>
          <cell r="N13">
            <v>0</v>
          </cell>
        </row>
        <row r="14">
          <cell r="B14">
            <v>39479</v>
          </cell>
          <cell r="I14">
            <v>0</v>
          </cell>
          <cell r="J14">
            <v>0</v>
          </cell>
          <cell r="N14">
            <v>0</v>
          </cell>
        </row>
        <row r="15">
          <cell r="B15">
            <v>39508</v>
          </cell>
          <cell r="I15">
            <v>0</v>
          </cell>
          <cell r="J15">
            <v>0</v>
          </cell>
          <cell r="N15">
            <v>0</v>
          </cell>
        </row>
        <row r="16">
          <cell r="B16" t="str">
            <v>Total</v>
          </cell>
          <cell r="C16">
            <v>2336827712</v>
          </cell>
          <cell r="D16">
            <v>0</v>
          </cell>
          <cell r="E16">
            <v>2336827712</v>
          </cell>
          <cell r="F16">
            <v>1785950948</v>
          </cell>
          <cell r="G16">
            <v>842316000</v>
          </cell>
          <cell r="H16">
            <v>52000</v>
          </cell>
          <cell r="I16">
            <v>2628214948</v>
          </cell>
          <cell r="J16">
            <v>1240676111.5</v>
          </cell>
          <cell r="K16">
            <v>49688000</v>
          </cell>
          <cell r="L16">
            <v>1294090718</v>
          </cell>
        </row>
      </sheetData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"/>
      <sheetName val="License Area"/>
      <sheetName val="LA-ARR-PU"/>
      <sheetName val="LA-PU"/>
      <sheetName val="LA-ARR"/>
      <sheetName val="LA-ARR-PU "/>
      <sheetName val="Co. Graphs"/>
      <sheetName val="OB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내1"/>
      <sheetName val="설품"/>
      <sheetName val="설산1"/>
      <sheetName val="설산2"/>
      <sheetName val="설산3"/>
      <sheetName val="설비SUPP산출"/>
      <sheetName val="현장지지물물량"/>
      <sheetName val="지지물집계"/>
      <sheetName val="현장집계3"/>
      <sheetName val="License Area"/>
      <sheetName val="FAC (Running FAC)"/>
      <sheetName val="P-LIST"/>
      <sheetName val="Balance Sheet "/>
      <sheetName val="계측"/>
      <sheetName val=" FURNACE현설"/>
      <sheetName val="Financial Estimates"/>
      <sheetName val="DJ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A9" t="str">
            <v>85500-001</v>
          </cell>
          <cell r="C9" t="str">
            <v>CHANNEL</v>
          </cell>
          <cell r="D9" t="str">
            <v>C S</v>
          </cell>
          <cell r="E9" t="str">
            <v>ㄷ100x50x5</v>
          </cell>
          <cell r="F9">
            <v>6100</v>
          </cell>
          <cell r="G9" t="str">
            <v>71730-150</v>
          </cell>
          <cell r="H9">
            <v>1</v>
          </cell>
          <cell r="I9" t="str">
            <v>5900/2200</v>
          </cell>
        </row>
        <row r="10">
          <cell r="A10" t="str">
            <v>85500-001</v>
          </cell>
          <cell r="C10" t="str">
            <v>ANGLE</v>
          </cell>
          <cell r="D10" t="str">
            <v>C S</v>
          </cell>
          <cell r="E10" t="str">
            <v>L50X50X6</v>
          </cell>
          <cell r="F10">
            <v>1800</v>
          </cell>
          <cell r="G10" t="str">
            <v>71730-150</v>
          </cell>
          <cell r="H10">
            <v>1</v>
          </cell>
          <cell r="I10" t="str">
            <v>5900/2200</v>
          </cell>
        </row>
        <row r="11">
          <cell r="A11" t="str">
            <v>85500-001</v>
          </cell>
          <cell r="C11" t="str">
            <v>U-BOLT</v>
          </cell>
          <cell r="D11" t="str">
            <v>C S</v>
          </cell>
          <cell r="E11" t="str">
            <v>DN150</v>
          </cell>
          <cell r="G11" t="str">
            <v>71730-150</v>
          </cell>
          <cell r="H11">
            <v>6</v>
          </cell>
          <cell r="I11" t="str">
            <v>5900/2200</v>
          </cell>
        </row>
        <row r="12">
          <cell r="A12" t="str">
            <v>85500-001</v>
          </cell>
          <cell r="C12" t="str">
            <v>ANCHOR BOLT</v>
          </cell>
          <cell r="D12" t="str">
            <v>C S</v>
          </cell>
          <cell r="E12" t="str">
            <v>M10x80L</v>
          </cell>
          <cell r="G12" t="str">
            <v>71730-150</v>
          </cell>
          <cell r="H12">
            <v>12</v>
          </cell>
          <cell r="I12" t="str">
            <v>5900/2200</v>
          </cell>
        </row>
        <row r="13">
          <cell r="A13" t="str">
            <v>85500-001</v>
          </cell>
          <cell r="C13" t="str">
            <v>STEEL PLATE</v>
          </cell>
          <cell r="D13" t="str">
            <v>C S</v>
          </cell>
          <cell r="E13" t="str">
            <v>PL150x150x9</v>
          </cell>
          <cell r="G13" t="str">
            <v>71730-150</v>
          </cell>
          <cell r="H13">
            <v>3</v>
          </cell>
          <cell r="I13" t="str">
            <v>5900/2200</v>
          </cell>
        </row>
        <row r="15">
          <cell r="A15" t="str">
            <v>85500-001</v>
          </cell>
          <cell r="C15" t="str">
            <v>CHANNEL</v>
          </cell>
          <cell r="D15" t="str">
            <v>C S</v>
          </cell>
          <cell r="E15" t="str">
            <v>ㄷ100x50x5</v>
          </cell>
          <cell r="F15">
            <v>2150</v>
          </cell>
          <cell r="G15" t="str">
            <v>71730-150</v>
          </cell>
          <cell r="H15">
            <v>5</v>
          </cell>
          <cell r="I15" t="str">
            <v>3150/2200</v>
          </cell>
        </row>
        <row r="16">
          <cell r="A16" t="str">
            <v>85500-001</v>
          </cell>
          <cell r="C16" t="str">
            <v>U-BOLT</v>
          </cell>
          <cell r="D16" t="str">
            <v>C S</v>
          </cell>
          <cell r="E16" t="str">
            <v>DN150</v>
          </cell>
          <cell r="G16" t="str">
            <v>71730-150</v>
          </cell>
          <cell r="H16">
            <v>10</v>
          </cell>
          <cell r="I16" t="str">
            <v>3150/2200</v>
          </cell>
        </row>
        <row r="17">
          <cell r="A17" t="str">
            <v>85500-001</v>
          </cell>
          <cell r="C17" t="str">
            <v>ANCHOR BOLT</v>
          </cell>
          <cell r="D17" t="str">
            <v>C S</v>
          </cell>
          <cell r="E17" t="str">
            <v>M10x80L</v>
          </cell>
          <cell r="G17" t="str">
            <v>71730-150</v>
          </cell>
          <cell r="H17">
            <v>40</v>
          </cell>
          <cell r="I17" t="str">
            <v>3150/2200</v>
          </cell>
        </row>
        <row r="18">
          <cell r="A18" t="str">
            <v>85500-001</v>
          </cell>
          <cell r="C18" t="str">
            <v>STEEL PLATE</v>
          </cell>
          <cell r="D18" t="str">
            <v>C S</v>
          </cell>
          <cell r="E18" t="str">
            <v>PL150x150x9</v>
          </cell>
          <cell r="G18" t="str">
            <v>71730-150</v>
          </cell>
          <cell r="H18">
            <v>10</v>
          </cell>
          <cell r="I18" t="str">
            <v>3150/2200</v>
          </cell>
        </row>
        <row r="20">
          <cell r="A20" t="str">
            <v>85500-001</v>
          </cell>
          <cell r="C20" t="str">
            <v>CHANNEL</v>
          </cell>
          <cell r="D20" t="str">
            <v>C S</v>
          </cell>
          <cell r="E20" t="str">
            <v>ㄷ100x50x5</v>
          </cell>
          <cell r="F20">
            <v>1900</v>
          </cell>
          <cell r="G20" t="str">
            <v>71730-150</v>
          </cell>
          <cell r="H20">
            <v>3</v>
          </cell>
          <cell r="I20" t="str">
            <v>3150/2200</v>
          </cell>
        </row>
        <row r="21">
          <cell r="A21" t="str">
            <v>85500-001</v>
          </cell>
          <cell r="C21" t="str">
            <v>U-BOLT</v>
          </cell>
          <cell r="D21" t="str">
            <v>C S</v>
          </cell>
          <cell r="E21" t="str">
            <v>DN150</v>
          </cell>
          <cell r="G21" t="str">
            <v>71730-150</v>
          </cell>
          <cell r="H21">
            <v>6</v>
          </cell>
          <cell r="I21" t="str">
            <v>3150/2200</v>
          </cell>
        </row>
        <row r="22">
          <cell r="A22" t="str">
            <v>85500-001</v>
          </cell>
          <cell r="C22" t="str">
            <v>ANCHOR BOLT</v>
          </cell>
          <cell r="D22" t="str">
            <v>C S</v>
          </cell>
          <cell r="E22" t="str">
            <v>M10x80L</v>
          </cell>
          <cell r="G22" t="str">
            <v>71730-150</v>
          </cell>
          <cell r="H22">
            <v>12</v>
          </cell>
          <cell r="I22" t="str">
            <v>3150/2200</v>
          </cell>
        </row>
        <row r="23">
          <cell r="A23" t="str">
            <v>85500-001</v>
          </cell>
          <cell r="C23" t="str">
            <v>STEEL PLATE</v>
          </cell>
          <cell r="D23" t="str">
            <v>C S</v>
          </cell>
          <cell r="E23" t="str">
            <v>PL150x150x9</v>
          </cell>
          <cell r="G23" t="str">
            <v>71730-150</v>
          </cell>
          <cell r="H23">
            <v>3</v>
          </cell>
          <cell r="I23" t="str">
            <v>3150/2200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"/>
      <sheetName val="Schedule 1"/>
      <sheetName val="BEST final"/>
      <sheetName val="BEST"/>
      <sheetName val="Sheet1"/>
      <sheetName val="P&amp;L Reconciliation"/>
      <sheetName val=" Bank"/>
      <sheetName val="Notes"/>
      <sheetName val="Stores"/>
      <sheetName val="schedule 3"/>
    </sheetNames>
    <sheetDataSet>
      <sheetData sheetId="0" refreshError="1"/>
      <sheetData sheetId="1">
        <row r="28">
          <cell r="D28">
            <v>392.07000000000005</v>
          </cell>
        </row>
      </sheetData>
      <sheetData sheetId="2">
        <row r="409">
          <cell r="D409">
            <v>0</v>
          </cell>
        </row>
      </sheetData>
      <sheetData sheetId="3" refreshError="1"/>
      <sheetData sheetId="4"/>
      <sheetData sheetId="5">
        <row r="38">
          <cell r="D38">
            <v>573622213.00999928</v>
          </cell>
        </row>
      </sheetData>
      <sheetData sheetId="6" refreshError="1"/>
      <sheetData sheetId="7" refreshError="1"/>
      <sheetData sheetId="8" refreshError="1"/>
      <sheetData sheetId="9">
        <row r="28">
          <cell r="D28">
            <v>392.07000000000005</v>
          </cell>
        </row>
      </sheetData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FY05"/>
      <sheetName val="CB_FY06"/>
      <sheetName val="RR_FY05"/>
      <sheetName val="RR_FY06"/>
      <sheetName val="ROE"/>
      <sheetName val="tax_fy06"/>
      <sheetName val="ins spares"/>
      <sheetName val="VRS"/>
      <sheetName val="Allo_Basis_FY06"/>
      <sheetName val="Allo_Basis_FY05"/>
      <sheetName val="Stat_inv"/>
      <sheetName val="Base Data"/>
      <sheetName val="Inputs_CB_06"/>
      <sheetName val="Input_GFA"/>
      <sheetName val="tax_fy06_old"/>
      <sheetName val="Financial Estima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ms for employee Addition"/>
      <sheetName val="Additional employees n Securt"/>
      <sheetName val="Substations increments"/>
      <sheetName val="F17"/>
      <sheetName val="Add. Employee cost_New Install"/>
      <sheetName val="Revised projections for Empl Ex"/>
      <sheetName val="Employee exp from Sep -12 Salar"/>
      <sheetName val="employee numbers actuals"/>
      <sheetName val="Retirments - H2"/>
      <sheetName val="New recruitment Status"/>
      <sheetName val="New employee projec"/>
      <sheetName val="New recruits"/>
      <sheetName val="installed cap PSEB 31.3.11"/>
      <sheetName val="Employee exp from Sep -12 Sa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B3" t="str">
            <v>AE (Electrical)</v>
          </cell>
        </row>
      </sheetData>
      <sheetData sheetId="12">
        <row r="32">
          <cell r="E32">
            <v>13385.35</v>
          </cell>
        </row>
      </sheetData>
      <sheetData sheetId="13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BDVMPL"/>
      <sheetName val="표지 및 목차"/>
      <sheetName val="목표분석및개선책입안서"/>
      <sheetName val="목표할당표"/>
      <sheetName val="과제분석표 챠트 DATA"/>
      <sheetName val="HIRGIGO매출"/>
      <sheetName val="HIRGIGO매출원가"/>
      <sheetName val="HIRGIGO 기성"/>
      <sheetName val="과제분석서_원가절감"/>
      <sheetName val="품질손실비용"/>
      <sheetName val="시책도출매트릭스"/>
      <sheetName val="부장map card"/>
      <sheetName val="상하MAP조정표"/>
      <sheetName val="관리항목일람표"/>
      <sheetName val="목표종합전개표"/>
      <sheetName val="시책전개표(1)"/>
      <sheetName val="년도map실시계획서(B4)"/>
      <sheetName val="년도map실시계획서(A4)"/>
      <sheetName val="월map실시계획서(B4)"/>
      <sheetName val="월map실시계획서(A4)"/>
      <sheetName val="map실적관리표"/>
      <sheetName val="월map실적보고서"/>
      <sheetName val="중점실천계획총괄표"/>
      <sheetName val="중점실천계획(원가절감)"/>
      <sheetName val="중점실천계획(기타)"/>
      <sheetName val="중점실천계획진도보고서"/>
      <sheetName val="pjt 별map계획서"/>
      <sheetName val="산업담당 A"/>
      <sheetName val="발전담당 B"/>
      <sheetName val="A+B"/>
      <sheetName val="수금종합1"/>
      <sheetName val="PJT매출계획"/>
      <sheetName val="PJT기성계획"/>
      <sheetName val="부서별 원가절감 계획"/>
      <sheetName val="매출2안"/>
      <sheetName val="기성2안"/>
      <sheetName val="map전매출"/>
      <sheetName val="표지_및_목차"/>
      <sheetName val="과제분석표_챠트_DATA"/>
      <sheetName val="HIRGIGO_기성"/>
      <sheetName val="부장map_card"/>
      <sheetName val="pjt_별map계획서"/>
      <sheetName val="산업담당_A"/>
      <sheetName val="발전담당_B"/>
      <sheetName val="부서별_원가절감_계획"/>
      <sheetName val="Financial_Estimates"/>
      <sheetName val="pricespsa"/>
      <sheetName val="per 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BEST_17102006"/>
      <sheetName val="Cash at Bank"/>
    </sheetNames>
    <sheetDataSet>
      <sheetData sheetId="0"/>
      <sheetData sheetId="1"/>
      <sheetData sheetId="2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</sheetNames>
    <sheetDataSet>
      <sheetData sheetId="0" refreshError="1">
        <row r="1">
          <cell r="B1" t="str">
            <v>SUPPORT No.</v>
          </cell>
          <cell r="C1" t="str">
            <v>No.</v>
          </cell>
        </row>
        <row r="2">
          <cell r="B2" t="str">
            <v>CSH-5102-03</v>
          </cell>
          <cell r="C2" t="str">
            <v>001</v>
          </cell>
        </row>
        <row r="3">
          <cell r="B3" t="str">
            <v>CSH-5102-08</v>
          </cell>
          <cell r="C3" t="str">
            <v>002</v>
          </cell>
        </row>
        <row r="4">
          <cell r="B4" t="str">
            <v>CSH-5102-09</v>
          </cell>
          <cell r="C4" t="str">
            <v>003</v>
          </cell>
        </row>
        <row r="5">
          <cell r="B5" t="str">
            <v>CSH-5102-10</v>
          </cell>
          <cell r="C5" t="str">
            <v>004</v>
          </cell>
        </row>
        <row r="6">
          <cell r="B6" t="str">
            <v>CSH-5104-01</v>
          </cell>
          <cell r="C6" t="str">
            <v>005</v>
          </cell>
        </row>
        <row r="7">
          <cell r="B7" t="str">
            <v>CSH-5104-02</v>
          </cell>
          <cell r="C7" t="str">
            <v>006</v>
          </cell>
        </row>
        <row r="8">
          <cell r="B8" t="str">
            <v>CSH-5104-03</v>
          </cell>
          <cell r="C8" t="str">
            <v>007</v>
          </cell>
        </row>
        <row r="9">
          <cell r="B9" t="str">
            <v>CSH-5104-05</v>
          </cell>
          <cell r="C9" t="str">
            <v>008</v>
          </cell>
        </row>
        <row r="10">
          <cell r="B10" t="str">
            <v>CSH-5104-06</v>
          </cell>
          <cell r="C10" t="str">
            <v>009</v>
          </cell>
        </row>
        <row r="11">
          <cell r="B11" t="str">
            <v>CSH-5104-07</v>
          </cell>
          <cell r="C11" t="str">
            <v>010</v>
          </cell>
        </row>
        <row r="12">
          <cell r="B12" t="str">
            <v>CSH-5104-08</v>
          </cell>
          <cell r="C12" t="str">
            <v>011</v>
          </cell>
        </row>
        <row r="13">
          <cell r="B13" t="str">
            <v>CSH-5105-01</v>
          </cell>
          <cell r="C13" t="str">
            <v>012</v>
          </cell>
        </row>
        <row r="14">
          <cell r="B14" t="str">
            <v>CSH-5105-02</v>
          </cell>
          <cell r="C14" t="str">
            <v>013</v>
          </cell>
        </row>
        <row r="15">
          <cell r="B15" t="str">
            <v>CSH-5110-01</v>
          </cell>
          <cell r="C15" t="str">
            <v>014</v>
          </cell>
        </row>
        <row r="16">
          <cell r="B16" t="str">
            <v>CSH-5110-02</v>
          </cell>
          <cell r="C16" t="str">
            <v>015</v>
          </cell>
        </row>
        <row r="17">
          <cell r="B17" t="str">
            <v>CSH-5110-03</v>
          </cell>
          <cell r="C17" t="str">
            <v>016</v>
          </cell>
        </row>
        <row r="18">
          <cell r="B18" t="str">
            <v>CSH-5110-04</v>
          </cell>
          <cell r="C18" t="str">
            <v>017</v>
          </cell>
        </row>
        <row r="19">
          <cell r="B19" t="str">
            <v>CSH-5110-05</v>
          </cell>
          <cell r="C19" t="str">
            <v>018</v>
          </cell>
        </row>
        <row r="20">
          <cell r="B20" t="str">
            <v>CSH-5110-06</v>
          </cell>
          <cell r="C20" t="str">
            <v>019</v>
          </cell>
        </row>
        <row r="21">
          <cell r="B21" t="str">
            <v>CSH-5110-07</v>
          </cell>
          <cell r="C21" t="str">
            <v>020</v>
          </cell>
        </row>
        <row r="22">
          <cell r="B22" t="str">
            <v>CSH-5110-08</v>
          </cell>
          <cell r="C22" t="str">
            <v>021</v>
          </cell>
        </row>
        <row r="23">
          <cell r="B23" t="str">
            <v>CSH-5110-09</v>
          </cell>
          <cell r="C23" t="str">
            <v>022</v>
          </cell>
        </row>
        <row r="24">
          <cell r="B24" t="str">
            <v>CSH-5110-10</v>
          </cell>
          <cell r="C24" t="str">
            <v>023</v>
          </cell>
        </row>
        <row r="25">
          <cell r="B25" t="str">
            <v>CSH-5110-11</v>
          </cell>
          <cell r="C25" t="str">
            <v>024</v>
          </cell>
        </row>
        <row r="26">
          <cell r="B26" t="str">
            <v>CSH-5110-12</v>
          </cell>
          <cell r="C26" t="str">
            <v>025</v>
          </cell>
        </row>
        <row r="27">
          <cell r="B27" t="str">
            <v>CSH-5110-13</v>
          </cell>
          <cell r="C27" t="str">
            <v>026</v>
          </cell>
        </row>
        <row r="28">
          <cell r="B28" t="str">
            <v>CSH-5110-14</v>
          </cell>
          <cell r="C28" t="str">
            <v>027</v>
          </cell>
        </row>
        <row r="29">
          <cell r="B29" t="str">
            <v>CSH-5110-15</v>
          </cell>
          <cell r="C29" t="str">
            <v>028</v>
          </cell>
        </row>
        <row r="30">
          <cell r="B30" t="str">
            <v>CSH-5110-16</v>
          </cell>
          <cell r="C30" t="str">
            <v>029</v>
          </cell>
        </row>
        <row r="31">
          <cell r="B31" t="str">
            <v>CSH-5110-17</v>
          </cell>
          <cell r="C31" t="str">
            <v>030</v>
          </cell>
        </row>
        <row r="32">
          <cell r="B32" t="str">
            <v>CSH-5110-18</v>
          </cell>
          <cell r="C32" t="str">
            <v>031</v>
          </cell>
        </row>
        <row r="33">
          <cell r="B33" t="str">
            <v>CSH-5110-19</v>
          </cell>
          <cell r="C33" t="str">
            <v>032</v>
          </cell>
        </row>
        <row r="34">
          <cell r="B34" t="str">
            <v>CSH-5110-20</v>
          </cell>
          <cell r="C34" t="str">
            <v>033</v>
          </cell>
        </row>
        <row r="35">
          <cell r="B35" t="str">
            <v>CSH-5110-21</v>
          </cell>
          <cell r="C35" t="str">
            <v>034</v>
          </cell>
        </row>
        <row r="36">
          <cell r="B36" t="str">
            <v>CSH-5110-22</v>
          </cell>
          <cell r="C36" t="str">
            <v>035</v>
          </cell>
        </row>
        <row r="37">
          <cell r="B37" t="str">
            <v>CSH-5110-23</v>
          </cell>
          <cell r="C37" t="str">
            <v>036</v>
          </cell>
        </row>
        <row r="38">
          <cell r="B38" t="str">
            <v>CSH-5111-01</v>
          </cell>
          <cell r="C38" t="str">
            <v>037</v>
          </cell>
        </row>
        <row r="39">
          <cell r="B39" t="str">
            <v>CSH-5111-02</v>
          </cell>
          <cell r="C39" t="str">
            <v>038</v>
          </cell>
        </row>
        <row r="40">
          <cell r="B40" t="str">
            <v>CSH-5111-03</v>
          </cell>
          <cell r="C40" t="str">
            <v>039</v>
          </cell>
        </row>
        <row r="41">
          <cell r="B41" t="str">
            <v>CSH-5111-04</v>
          </cell>
          <cell r="C41" t="str">
            <v>040</v>
          </cell>
        </row>
        <row r="42">
          <cell r="B42" t="str">
            <v>CSH-5111-05</v>
          </cell>
          <cell r="C42" t="str">
            <v>041</v>
          </cell>
        </row>
        <row r="43">
          <cell r="B43" t="str">
            <v>CSH-5111-06</v>
          </cell>
          <cell r="C43" t="str">
            <v>042</v>
          </cell>
        </row>
        <row r="44">
          <cell r="B44" t="str">
            <v>CSH-5111-07</v>
          </cell>
          <cell r="C44" t="str">
            <v>043</v>
          </cell>
        </row>
        <row r="45">
          <cell r="B45" t="str">
            <v>CSH-5111-08</v>
          </cell>
          <cell r="C45" t="str">
            <v>044</v>
          </cell>
        </row>
        <row r="46">
          <cell r="B46" t="str">
            <v>CSH-5112-01</v>
          </cell>
          <cell r="C46" t="str">
            <v>045</v>
          </cell>
        </row>
        <row r="47">
          <cell r="B47" t="str">
            <v>CSH-5112-02</v>
          </cell>
          <cell r="C47" t="str">
            <v>046</v>
          </cell>
        </row>
        <row r="48">
          <cell r="B48" t="str">
            <v>CSH-5112-03</v>
          </cell>
          <cell r="C48" t="str">
            <v>047</v>
          </cell>
        </row>
        <row r="49">
          <cell r="B49" t="str">
            <v>CSH-5127-01</v>
          </cell>
          <cell r="C49" t="str">
            <v>048</v>
          </cell>
        </row>
        <row r="50">
          <cell r="B50" t="str">
            <v>CSH-5135-01</v>
          </cell>
          <cell r="C50" t="str">
            <v>049</v>
          </cell>
        </row>
        <row r="51">
          <cell r="B51" t="str">
            <v>VSH-5102-25</v>
          </cell>
          <cell r="C51" t="str">
            <v>050</v>
          </cell>
        </row>
        <row r="52">
          <cell r="B52" t="str">
            <v>VSH-5102-39</v>
          </cell>
          <cell r="C52" t="str">
            <v>051</v>
          </cell>
        </row>
        <row r="53">
          <cell r="B53" t="str">
            <v>VSH-5103-01</v>
          </cell>
          <cell r="C53" t="str">
            <v>052</v>
          </cell>
        </row>
        <row r="54">
          <cell r="B54" t="str">
            <v>VSH-5103-02</v>
          </cell>
          <cell r="C54" t="str">
            <v>053</v>
          </cell>
        </row>
        <row r="55">
          <cell r="B55" t="str">
            <v>VSH-5103-03</v>
          </cell>
          <cell r="C55" t="str">
            <v>054</v>
          </cell>
        </row>
        <row r="56">
          <cell r="B56" t="str">
            <v>VSH-5103-04</v>
          </cell>
          <cell r="C56" t="str">
            <v>055</v>
          </cell>
        </row>
        <row r="57">
          <cell r="B57" t="str">
            <v>VSH-5103-05</v>
          </cell>
          <cell r="C57" t="str">
            <v>056</v>
          </cell>
        </row>
        <row r="58">
          <cell r="B58" t="str">
            <v>VSH-5103-06</v>
          </cell>
          <cell r="C58" t="str">
            <v>057</v>
          </cell>
        </row>
        <row r="59">
          <cell r="B59" t="str">
            <v>VSH-5103-07</v>
          </cell>
          <cell r="C59" t="str">
            <v>058</v>
          </cell>
        </row>
        <row r="60">
          <cell r="B60" t="str">
            <v>VSH-5103-08</v>
          </cell>
          <cell r="C60" t="str">
            <v>059</v>
          </cell>
        </row>
        <row r="61">
          <cell r="B61" t="str">
            <v>VSH-5103-09</v>
          </cell>
          <cell r="C61" t="str">
            <v>060</v>
          </cell>
        </row>
        <row r="62">
          <cell r="B62" t="str">
            <v>VSH-5103-10</v>
          </cell>
          <cell r="C62" t="str">
            <v>061</v>
          </cell>
        </row>
        <row r="63">
          <cell r="B63" t="str">
            <v>VSH-5103-11</v>
          </cell>
          <cell r="C63" t="str">
            <v>062</v>
          </cell>
        </row>
        <row r="64">
          <cell r="B64" t="str">
            <v>VSH-5104-01</v>
          </cell>
          <cell r="C64" t="str">
            <v>063</v>
          </cell>
        </row>
        <row r="65">
          <cell r="B65" t="str">
            <v>VSH-5104-02</v>
          </cell>
          <cell r="C65" t="str">
            <v>064</v>
          </cell>
        </row>
        <row r="66">
          <cell r="B66" t="str">
            <v>VSH-5104-03</v>
          </cell>
          <cell r="C66" t="str">
            <v>065</v>
          </cell>
        </row>
        <row r="67">
          <cell r="B67" t="str">
            <v>VSH-5104-04</v>
          </cell>
          <cell r="C67" t="str">
            <v>066</v>
          </cell>
        </row>
        <row r="68">
          <cell r="B68" t="str">
            <v>VSH-5104-05</v>
          </cell>
          <cell r="C68" t="str">
            <v>067</v>
          </cell>
        </row>
        <row r="69">
          <cell r="B69" t="str">
            <v>VSH-5104-06</v>
          </cell>
          <cell r="C69" t="str">
            <v>068</v>
          </cell>
        </row>
        <row r="70">
          <cell r="B70" t="str">
            <v>VSH-5104-07</v>
          </cell>
          <cell r="C70" t="str">
            <v>069</v>
          </cell>
        </row>
        <row r="71">
          <cell r="B71" t="str">
            <v>VSH-5105-01</v>
          </cell>
          <cell r="C71" t="str">
            <v>070</v>
          </cell>
        </row>
        <row r="72">
          <cell r="B72" t="str">
            <v>VSH-5106-01</v>
          </cell>
          <cell r="C72" t="str">
            <v>071</v>
          </cell>
        </row>
        <row r="73">
          <cell r="B73" t="str">
            <v>VSH-5106-02</v>
          </cell>
          <cell r="C73" t="str">
            <v>072</v>
          </cell>
        </row>
        <row r="74">
          <cell r="B74" t="str">
            <v>VSH-5106-03</v>
          </cell>
          <cell r="C74" t="str">
            <v>073</v>
          </cell>
        </row>
        <row r="75">
          <cell r="B75" t="str">
            <v>VSH-5106-04</v>
          </cell>
          <cell r="C75" t="str">
            <v>074</v>
          </cell>
        </row>
        <row r="76">
          <cell r="B76" t="str">
            <v>VSH-5106-05</v>
          </cell>
          <cell r="C76" t="str">
            <v>075</v>
          </cell>
        </row>
        <row r="77">
          <cell r="B77" t="str">
            <v>VSH-5106-06</v>
          </cell>
          <cell r="C77" t="str">
            <v>076</v>
          </cell>
        </row>
        <row r="78">
          <cell r="B78" t="str">
            <v>VSH-5106-09</v>
          </cell>
          <cell r="C78" t="str">
            <v>077</v>
          </cell>
        </row>
        <row r="79">
          <cell r="B79" t="str">
            <v>VSH-5107-01</v>
          </cell>
          <cell r="C79" t="str">
            <v>078</v>
          </cell>
        </row>
        <row r="80">
          <cell r="B80" t="str">
            <v>VSH-5107-02</v>
          </cell>
          <cell r="C80" t="str">
            <v>079</v>
          </cell>
        </row>
        <row r="81">
          <cell r="B81" t="str">
            <v>VSH-5107-03</v>
          </cell>
          <cell r="C81" t="str">
            <v>080</v>
          </cell>
        </row>
        <row r="82">
          <cell r="B82" t="str">
            <v>VSH-5107-04</v>
          </cell>
          <cell r="C82" t="str">
            <v>081</v>
          </cell>
        </row>
        <row r="83">
          <cell r="B83" t="str">
            <v>VSH-5107-05</v>
          </cell>
          <cell r="C83" t="str">
            <v>082</v>
          </cell>
        </row>
        <row r="84">
          <cell r="B84" t="str">
            <v>VSH-5108-01</v>
          </cell>
          <cell r="C84" t="str">
            <v>083</v>
          </cell>
        </row>
        <row r="85">
          <cell r="B85" t="str">
            <v>VSH-5110-01</v>
          </cell>
          <cell r="C85" t="str">
            <v>084</v>
          </cell>
        </row>
        <row r="86">
          <cell r="B86" t="str">
            <v>VSH-5110-02</v>
          </cell>
          <cell r="C86" t="str">
            <v>085</v>
          </cell>
        </row>
        <row r="87">
          <cell r="B87" t="str">
            <v>VSH-5111-01</v>
          </cell>
          <cell r="C87" t="str">
            <v>086</v>
          </cell>
        </row>
        <row r="88">
          <cell r="B88" t="str">
            <v>VSH-5111-02</v>
          </cell>
          <cell r="C88" t="str">
            <v>087</v>
          </cell>
        </row>
        <row r="89">
          <cell r="B89" t="str">
            <v>VSH-5111-03</v>
          </cell>
          <cell r="C89" t="str">
            <v>088</v>
          </cell>
        </row>
        <row r="90">
          <cell r="B90" t="str">
            <v>VSH-5111-04A</v>
          </cell>
          <cell r="C90" t="str">
            <v>089</v>
          </cell>
        </row>
        <row r="91">
          <cell r="B91" t="str">
            <v>VSH-5111-04B</v>
          </cell>
          <cell r="C91" t="str">
            <v>090</v>
          </cell>
        </row>
        <row r="92">
          <cell r="B92" t="str">
            <v>VSH-5111-05</v>
          </cell>
          <cell r="C92" t="str">
            <v>091</v>
          </cell>
        </row>
        <row r="93">
          <cell r="B93" t="str">
            <v>VSH-5112-01</v>
          </cell>
          <cell r="C93" t="str">
            <v>092</v>
          </cell>
        </row>
        <row r="94">
          <cell r="B94" t="str">
            <v>VSH-5112-02</v>
          </cell>
          <cell r="C94" t="str">
            <v>093</v>
          </cell>
        </row>
        <row r="95">
          <cell r="B95" t="str">
            <v>VSH-5112-03</v>
          </cell>
          <cell r="C95" t="str">
            <v>094</v>
          </cell>
        </row>
        <row r="96">
          <cell r="B96" t="str">
            <v>VSH-5112-04</v>
          </cell>
          <cell r="C96" t="str">
            <v>095</v>
          </cell>
        </row>
        <row r="97">
          <cell r="B97" t="str">
            <v>VSH-5112-05</v>
          </cell>
          <cell r="C97" t="str">
            <v>096</v>
          </cell>
        </row>
        <row r="98">
          <cell r="B98" t="str">
            <v>VSH-5112-06</v>
          </cell>
          <cell r="C98" t="str">
            <v>097</v>
          </cell>
        </row>
        <row r="99">
          <cell r="B99" t="str">
            <v>VSH-5112-07</v>
          </cell>
          <cell r="C99" t="str">
            <v>098</v>
          </cell>
        </row>
        <row r="100">
          <cell r="B100" t="str">
            <v>VSH-5112-08</v>
          </cell>
          <cell r="C100" t="str">
            <v>099</v>
          </cell>
        </row>
        <row r="101">
          <cell r="B101" t="str">
            <v>VSH-5112-09</v>
          </cell>
          <cell r="C101" t="str">
            <v>100</v>
          </cell>
        </row>
        <row r="102">
          <cell r="B102" t="str">
            <v>VSH-5113-02</v>
          </cell>
          <cell r="C102" t="str">
            <v>101</v>
          </cell>
        </row>
        <row r="103">
          <cell r="B103" t="str">
            <v>VSH-5113-03</v>
          </cell>
          <cell r="C103" t="str">
            <v>102</v>
          </cell>
        </row>
        <row r="104">
          <cell r="B104" t="str">
            <v>VSH-5113-04</v>
          </cell>
          <cell r="C104" t="str">
            <v>103</v>
          </cell>
        </row>
        <row r="105">
          <cell r="B105" t="str">
            <v>VSH-5113-05</v>
          </cell>
          <cell r="C105" t="str">
            <v>104</v>
          </cell>
        </row>
        <row r="106">
          <cell r="B106" t="str">
            <v>VSH-5113-06</v>
          </cell>
          <cell r="C106" t="str">
            <v>105</v>
          </cell>
        </row>
        <row r="107">
          <cell r="B107" t="str">
            <v>VSH-5113-07</v>
          </cell>
          <cell r="C107" t="str">
            <v>106</v>
          </cell>
        </row>
        <row r="108">
          <cell r="B108" t="str">
            <v>VSH-5113-08</v>
          </cell>
          <cell r="C108" t="str">
            <v>107</v>
          </cell>
        </row>
        <row r="109">
          <cell r="B109" t="str">
            <v>VSH-5113-09</v>
          </cell>
          <cell r="C109" t="str">
            <v>108</v>
          </cell>
        </row>
        <row r="110">
          <cell r="B110" t="str">
            <v>VSH-5113-10</v>
          </cell>
          <cell r="C110" t="str">
            <v>109</v>
          </cell>
        </row>
        <row r="111">
          <cell r="B111" t="str">
            <v>VSH-5113-11</v>
          </cell>
          <cell r="C111" t="str">
            <v>110</v>
          </cell>
        </row>
        <row r="112">
          <cell r="B112" t="str">
            <v>VSH-5132-01</v>
          </cell>
          <cell r="C112" t="str">
            <v>111</v>
          </cell>
        </row>
        <row r="113">
          <cell r="B113" t="str">
            <v>VSH-5132-02</v>
          </cell>
          <cell r="C113" t="str">
            <v>112</v>
          </cell>
        </row>
        <row r="114">
          <cell r="B114" t="str">
            <v>VSH-5135-06</v>
          </cell>
          <cell r="C114" t="str">
            <v>113</v>
          </cell>
        </row>
        <row r="115">
          <cell r="B115" t="str">
            <v>VSH-5101-35</v>
          </cell>
          <cell r="C115" t="str">
            <v>114</v>
          </cell>
        </row>
        <row r="116">
          <cell r="B116" t="str">
            <v>VSH-5101-36</v>
          </cell>
          <cell r="C116" t="str">
            <v>115</v>
          </cell>
        </row>
        <row r="117">
          <cell r="B117" t="str">
            <v>VSH-5102-03</v>
          </cell>
          <cell r="C117" t="str">
            <v>116</v>
          </cell>
        </row>
        <row r="118">
          <cell r="B118" t="str">
            <v>VSH-5102-04</v>
          </cell>
          <cell r="C118" t="str">
            <v>117</v>
          </cell>
        </row>
        <row r="119">
          <cell r="B119" t="str">
            <v>VSH-5102-05</v>
          </cell>
          <cell r="C119" t="str">
            <v>118</v>
          </cell>
        </row>
        <row r="120">
          <cell r="B120" t="str">
            <v>VSH-5102-06</v>
          </cell>
          <cell r="C120" t="str">
            <v>119</v>
          </cell>
        </row>
        <row r="121">
          <cell r="B121" t="str">
            <v>VSH-5102-07</v>
          </cell>
          <cell r="C121" t="str">
            <v>120</v>
          </cell>
        </row>
        <row r="122">
          <cell r="B122" t="str">
            <v>VSH-5102-08</v>
          </cell>
          <cell r="C122" t="str">
            <v>121</v>
          </cell>
        </row>
      </sheetData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"/>
      <sheetName val="Consumers"/>
      <sheetName val="Sales"/>
      <sheetName val="LT-Rev"/>
      <sheetName val="HT-Rev"/>
      <sheetName val="TP"/>
      <sheetName val="ARR_MYT"/>
      <sheetName val="CSEB"/>
      <sheetName val="CSPGCL"/>
      <sheetName val="CSPTCL"/>
      <sheetName val="CSPDCL"/>
      <sheetName val="Pension and Gratuity"/>
      <sheetName val="Tr. Loss"/>
      <sheetName val="Assumption"/>
      <sheetName val="Power purchase cost"/>
      <sheetName val="PP_Write-up"/>
      <sheetName val="R4_FY15"/>
      <sheetName val="Surplus, Deficit"/>
      <sheetName val="Working Technical"/>
      <sheetName val="Working Financial"/>
      <sheetName val="Sheet2"/>
      <sheetName val="Depreciation"/>
      <sheetName val="Allocation WR benchmarking"/>
      <sheetName val="Wheeling"/>
      <sheetName val="DISTRIBUTION"/>
      <sheetName val="Index"/>
      <sheetName val="S1"/>
      <sheetName val="S1_old"/>
      <sheetName val="S2_New"/>
      <sheetName val="S2"/>
      <sheetName val="S4"/>
      <sheetName val="F1"/>
      <sheetName val="F2"/>
      <sheetName val="F3"/>
      <sheetName val="F4"/>
      <sheetName val="F5"/>
      <sheetName val="F6"/>
      <sheetName val=" F7"/>
      <sheetName val="F8_New"/>
      <sheetName val="F8"/>
      <sheetName val="F9"/>
      <sheetName val="F 10"/>
      <sheetName val="F11"/>
      <sheetName val="F12"/>
      <sheetName val="F 13"/>
      <sheetName val="F14"/>
      <sheetName val="F15"/>
      <sheetName val="F16"/>
      <sheetName val="F17"/>
      <sheetName val="F18"/>
      <sheetName val="F19"/>
      <sheetName val="F20"/>
      <sheetName val="R1"/>
      <sheetName val="R1a"/>
      <sheetName val="R2A"/>
      <sheetName val="R2B"/>
      <sheetName val="R3"/>
      <sheetName val="R4_New"/>
      <sheetName val="R4"/>
      <sheetName val="R5"/>
      <sheetName val="R6"/>
      <sheetName val="R7"/>
      <sheetName val="R8"/>
      <sheetName val="R9"/>
      <sheetName val="R10"/>
      <sheetName val="R11"/>
      <sheetName val="R12_New"/>
      <sheetName val="R12 "/>
      <sheetName val="R13_New"/>
      <sheetName val="R13 "/>
      <sheetName val="R14"/>
      <sheetName val="R 15"/>
      <sheetName val="R16"/>
      <sheetName val="R 17"/>
      <sheetName val="R12"/>
      <sheetName val="ARR"/>
      <sheetName val="R12P"/>
      <sheetName val="R12P_New"/>
      <sheetName val="R13"/>
      <sheetName val="R13P"/>
      <sheetName val="R13P_New"/>
      <sheetName val="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1">
          <cell r="AE91" t="str">
            <v>FY 17</v>
          </cell>
        </row>
        <row r="92">
          <cell r="AE92" t="str">
            <v>FY 18</v>
          </cell>
        </row>
        <row r="93">
          <cell r="AE93" t="str">
            <v>FY 19</v>
          </cell>
        </row>
        <row r="94">
          <cell r="AE94" t="str">
            <v>FY 20</v>
          </cell>
        </row>
        <row r="95">
          <cell r="AE95" t="str">
            <v>FY 21</v>
          </cell>
        </row>
      </sheetData>
      <sheetData sheetId="14"/>
      <sheetData sheetId="15"/>
      <sheetData sheetId="16"/>
      <sheetData sheetId="17"/>
      <sheetData sheetId="18"/>
      <sheetData sheetId="19">
        <row r="345">
          <cell r="J345">
            <v>596.72063930000002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ata FY05"/>
      <sheetName val="Base Data AOP FY06"/>
      <sheetName val="Apr 05"/>
      <sheetName val="May 05"/>
      <sheetName val="Jun 05 unaudited"/>
      <sheetName val="June 05"/>
      <sheetName val="July 05"/>
      <sheetName val="Aug 05"/>
      <sheetName val="Sep 05"/>
      <sheetName val="Oct 05"/>
      <sheetName val="Nov 05"/>
      <sheetName val="Sheet1"/>
      <sheetName val="Base Data Actuals"/>
      <sheetName val="MIS (old) "/>
      <sheetName val="Supply"/>
      <sheetName val="S Q1"/>
      <sheetName val="S July 05"/>
      <sheetName val="S Aug 05"/>
      <sheetName val="S Act H1"/>
      <sheetName val="S Oct 05"/>
      <sheetName val="S Nov 05"/>
      <sheetName val="Sheet2"/>
      <sheetName val="Division wise (Aug)"/>
      <sheetName val="Division wise (H1)"/>
      <sheetName val="Analysis"/>
      <sheetName val="not used"/>
      <sheetName val="DETAIL SHEET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BA</v>
          </cell>
        </row>
        <row r="2">
          <cell r="A2" t="str">
            <v>B100</v>
          </cell>
          <cell r="B2">
            <v>3100180100</v>
          </cell>
          <cell r="C2" t="str">
            <v>REV PS-EN CH-CHT</v>
          </cell>
          <cell r="D2">
            <v>-12101123</v>
          </cell>
        </row>
        <row r="3">
          <cell r="A3" t="str">
            <v>B100</v>
          </cell>
          <cell r="B3">
            <v>3100180101</v>
          </cell>
          <cell r="C3" t="str">
            <v>REV PS-RES -01</v>
          </cell>
          <cell r="D3">
            <v>-37777030.520000003</v>
          </cell>
        </row>
        <row r="4">
          <cell r="A4" t="str">
            <v>B100</v>
          </cell>
          <cell r="B4">
            <v>3100180102</v>
          </cell>
          <cell r="C4" t="str">
            <v>REV PS-HT2-Comm -02</v>
          </cell>
          <cell r="D4">
            <v>-70513425.480000004</v>
          </cell>
        </row>
        <row r="5">
          <cell r="A5" t="str">
            <v>B100</v>
          </cell>
          <cell r="B5">
            <v>3100180104</v>
          </cell>
          <cell r="C5" t="str">
            <v>REV PS-HT2-IND-04</v>
          </cell>
          <cell r="D5">
            <v>-469863705.63999999</v>
          </cell>
        </row>
        <row r="6">
          <cell r="A6" t="str">
            <v>B100</v>
          </cell>
          <cell r="B6">
            <v>3100180106</v>
          </cell>
          <cell r="C6" t="str">
            <v>REV PS - Rly -06</v>
          </cell>
          <cell r="D6">
            <v>-453261289.80000001</v>
          </cell>
        </row>
        <row r="7">
          <cell r="A7" t="str">
            <v>B100</v>
          </cell>
          <cell r="B7">
            <v>3100180107</v>
          </cell>
          <cell r="C7" t="str">
            <v>REV PS - MSEB - 07</v>
          </cell>
          <cell r="D7">
            <v>-252757946</v>
          </cell>
        </row>
        <row r="8">
          <cell r="A8" t="str">
            <v>B100</v>
          </cell>
          <cell r="B8">
            <v>3100180108</v>
          </cell>
          <cell r="C8" t="str">
            <v>REV PS-Textiles-08</v>
          </cell>
          <cell r="D8">
            <v>-179467964.38</v>
          </cell>
        </row>
        <row r="9">
          <cell r="A9" t="str">
            <v>B100</v>
          </cell>
          <cell r="B9">
            <v>3100180109</v>
          </cell>
          <cell r="C9" t="str">
            <v>REV PS-LT1 IND -09</v>
          </cell>
          <cell r="D9">
            <v>-34113635.350000001</v>
          </cell>
        </row>
        <row r="10">
          <cell r="A10" t="str">
            <v>B100</v>
          </cell>
          <cell r="B10">
            <v>3100180110</v>
          </cell>
          <cell r="C10" t="str">
            <v>REV PS-LT1-Comm -10</v>
          </cell>
          <cell r="D10">
            <v>-60173435.539999999</v>
          </cell>
        </row>
        <row r="11">
          <cell r="A11" t="str">
            <v>B100</v>
          </cell>
          <cell r="B11">
            <v>3100180111</v>
          </cell>
          <cell r="C11" t="str">
            <v>REV PS-LT2-IND-11</v>
          </cell>
          <cell r="D11">
            <v>-34652703.350000001</v>
          </cell>
        </row>
        <row r="12">
          <cell r="A12" t="str">
            <v>B100</v>
          </cell>
          <cell r="B12">
            <v>3100180112</v>
          </cell>
          <cell r="C12" t="str">
            <v>REV PS-LT2-Comm -12</v>
          </cell>
          <cell r="D12">
            <v>-153720501.16</v>
          </cell>
        </row>
        <row r="13">
          <cell r="A13" t="str">
            <v>B100</v>
          </cell>
          <cell r="B13">
            <v>3100180120</v>
          </cell>
          <cell r="C13" t="str">
            <v>REV POWER SUP-BEST</v>
          </cell>
          <cell r="D13">
            <v>-1888995870.0999999</v>
          </cell>
        </row>
        <row r="14">
          <cell r="A14" t="str">
            <v>B100</v>
          </cell>
          <cell r="B14">
            <v>3100180130</v>
          </cell>
          <cell r="C14" t="str">
            <v>REV POWER SUP-BSES</v>
          </cell>
          <cell r="D14">
            <v>-1804088770.55</v>
          </cell>
        </row>
        <row r="15">
          <cell r="A15" t="str">
            <v>B100</v>
          </cell>
          <cell r="B15">
            <v>3100180200</v>
          </cell>
          <cell r="C15" t="str">
            <v>CASH DISCOUNT</v>
          </cell>
          <cell r="D15">
            <v>36185225.899999999</v>
          </cell>
        </row>
        <row r="16">
          <cell r="A16" t="str">
            <v>B100</v>
          </cell>
          <cell r="B16">
            <v>3100181600</v>
          </cell>
          <cell r="C16" t="str">
            <v>FUEL ADJ CHG RECOVER</v>
          </cell>
          <cell r="D16">
            <v>-24426.560000000001</v>
          </cell>
        </row>
        <row r="17">
          <cell r="A17" t="str">
            <v>B100</v>
          </cell>
          <cell r="B17">
            <v>3100181610</v>
          </cell>
          <cell r="C17" t="str">
            <v>FUEL ADJ CHG-EXCESS/</v>
          </cell>
          <cell r="D17">
            <v>-220500000</v>
          </cell>
        </row>
        <row r="18">
          <cell r="A18" t="str">
            <v>B100</v>
          </cell>
          <cell r="B18">
            <v>3100181620</v>
          </cell>
          <cell r="C18" t="str">
            <v>FAC - MSEB</v>
          </cell>
          <cell r="D18">
            <v>-221304518</v>
          </cell>
        </row>
        <row r="19">
          <cell r="A19" t="str">
            <v>B100</v>
          </cell>
          <cell r="B19">
            <v>3100183300</v>
          </cell>
          <cell r="C19" t="str">
            <v>WHEELING CHG RECOVER</v>
          </cell>
          <cell r="D19">
            <v>-39061723</v>
          </cell>
        </row>
        <row r="20">
          <cell r="A20" t="str">
            <v>B100</v>
          </cell>
          <cell r="B20">
            <v>3100183310</v>
          </cell>
          <cell r="C20" t="str">
            <v>FACWHEELCHARREC'BLE</v>
          </cell>
          <cell r="D20">
            <v>-1579101</v>
          </cell>
        </row>
        <row r="21">
          <cell r="A21" t="str">
            <v>B100</v>
          </cell>
          <cell r="B21">
            <v>3100380700</v>
          </cell>
          <cell r="C21" t="str">
            <v>RT BUILDING- STAFF</v>
          </cell>
          <cell r="D21">
            <v>-1000</v>
          </cell>
        </row>
        <row r="22">
          <cell r="A22" t="str">
            <v>B100</v>
          </cell>
          <cell r="B22">
            <v>3100481200</v>
          </cell>
          <cell r="C22" t="str">
            <v>INT - LN &amp; ADV-STAFF</v>
          </cell>
          <cell r="D22">
            <v>-15538.02</v>
          </cell>
        </row>
        <row r="23">
          <cell r="A23" t="str">
            <v>B100</v>
          </cell>
          <cell r="B23">
            <v>3100481310</v>
          </cell>
          <cell r="C23" t="str">
            <v>INT - DP RE: EPS</v>
          </cell>
          <cell r="D23">
            <v>-200727.63</v>
          </cell>
        </row>
        <row r="24">
          <cell r="A24" t="str">
            <v>B100</v>
          </cell>
          <cell r="B24">
            <v>3101180110</v>
          </cell>
          <cell r="C24" t="str">
            <v>DELAYED PAYMENT CHG</v>
          </cell>
          <cell r="D24">
            <v>-415681.21</v>
          </cell>
        </row>
        <row r="25">
          <cell r="A25" t="str">
            <v>B100</v>
          </cell>
          <cell r="B25">
            <v>3102283505</v>
          </cell>
          <cell r="C25" t="str">
            <v>INC: MISC SER CHGS</v>
          </cell>
          <cell r="D25">
            <v>-1460000</v>
          </cell>
        </row>
        <row r="26">
          <cell r="A26" t="str">
            <v>B100</v>
          </cell>
          <cell r="B26">
            <v>4110184100</v>
          </cell>
          <cell r="C26" t="str">
            <v>COST POWER PURCHASED</v>
          </cell>
          <cell r="D26">
            <v>-8811954</v>
          </cell>
        </row>
        <row r="27">
          <cell r="A27" t="str">
            <v>B100</v>
          </cell>
          <cell r="B27">
            <v>4110184110</v>
          </cell>
          <cell r="C27" t="str">
            <v>Cost Pow.Pur-Standby</v>
          </cell>
          <cell r="D27">
            <v>660000000</v>
          </cell>
        </row>
        <row r="28">
          <cell r="A28" t="str">
            <v>B100</v>
          </cell>
          <cell r="B28">
            <v>4110184112</v>
          </cell>
          <cell r="C28" t="str">
            <v>Purchase/Transfer of</v>
          </cell>
          <cell r="D28">
            <v>15818968</v>
          </cell>
        </row>
        <row r="29">
          <cell r="A29" t="str">
            <v>B100</v>
          </cell>
          <cell r="B29">
            <v>4110184500</v>
          </cell>
          <cell r="C29" t="str">
            <v>FAC-POWER PUR</v>
          </cell>
          <cell r="D29">
            <v>175612</v>
          </cell>
        </row>
        <row r="30">
          <cell r="A30" t="str">
            <v>B100</v>
          </cell>
          <cell r="B30">
            <v>4110184510</v>
          </cell>
          <cell r="C30" t="str">
            <v>Wind Energy Banked w</v>
          </cell>
          <cell r="D30">
            <v>0</v>
          </cell>
        </row>
        <row r="31">
          <cell r="A31" t="str">
            <v>B100</v>
          </cell>
          <cell r="B31">
            <v>4110284200</v>
          </cell>
          <cell r="C31" t="str">
            <v>TAXSALEOFELECTRICITY</v>
          </cell>
          <cell r="D31">
            <v>41202083</v>
          </cell>
        </row>
        <row r="32">
          <cell r="A32" t="str">
            <v>B100</v>
          </cell>
          <cell r="B32">
            <v>4110384050</v>
          </cell>
          <cell r="C32" t="str">
            <v>DEP-P&amp;M</v>
          </cell>
          <cell r="D32">
            <v>2167622.7000000002</v>
          </cell>
        </row>
        <row r="33">
          <cell r="A33" t="str">
            <v>B100</v>
          </cell>
          <cell r="B33">
            <v>4110384070</v>
          </cell>
          <cell r="C33" t="str">
            <v>DEP-FURNITURE&amp;FIXTUR</v>
          </cell>
          <cell r="D33">
            <v>3972.82</v>
          </cell>
        </row>
        <row r="34">
          <cell r="A34" t="str">
            <v>B100</v>
          </cell>
          <cell r="B34">
            <v>4110384080</v>
          </cell>
          <cell r="C34" t="str">
            <v>DEP-MOTOR VEHICLE</v>
          </cell>
          <cell r="D34">
            <v>42589.34</v>
          </cell>
        </row>
        <row r="35">
          <cell r="A35" t="str">
            <v>B100</v>
          </cell>
          <cell r="B35">
            <v>4110485700</v>
          </cell>
          <cell r="C35" t="str">
            <v>INTSECURITYDEPOSITS</v>
          </cell>
          <cell r="D35">
            <v>2260000</v>
          </cell>
        </row>
        <row r="36">
          <cell r="A36" t="str">
            <v>B100</v>
          </cell>
          <cell r="B36">
            <v>4110485800</v>
          </cell>
          <cell r="C36" t="str">
            <v>OTHER INT&amp;COMMITMENT</v>
          </cell>
          <cell r="D36">
            <v>-1397544</v>
          </cell>
        </row>
        <row r="37">
          <cell r="A37" t="str">
            <v>B100</v>
          </cell>
          <cell r="B37">
            <v>4110886200</v>
          </cell>
          <cell r="C37" t="str">
            <v>COMM : BG</v>
          </cell>
          <cell r="D37">
            <v>2627500</v>
          </cell>
        </row>
        <row r="38">
          <cell r="A38" t="str">
            <v>B100</v>
          </cell>
          <cell r="B38">
            <v>4111288700</v>
          </cell>
          <cell r="C38" t="str">
            <v>C-SULTANT'S FEES</v>
          </cell>
          <cell r="D38">
            <v>77000</v>
          </cell>
        </row>
        <row r="39">
          <cell r="A39" t="str">
            <v>B100</v>
          </cell>
          <cell r="B39">
            <v>4111289210</v>
          </cell>
          <cell r="C39" t="str">
            <v>COMPUTER OP EXP</v>
          </cell>
          <cell r="D39">
            <v>22464</v>
          </cell>
        </row>
        <row r="40">
          <cell r="A40" t="str">
            <v>B100</v>
          </cell>
          <cell r="B40">
            <v>4111289950</v>
          </cell>
          <cell r="C40" t="str">
            <v>TATA BRAND EQUITY</v>
          </cell>
          <cell r="D40">
            <v>35380</v>
          </cell>
        </row>
        <row r="41">
          <cell r="A41" t="str">
            <v>B100</v>
          </cell>
          <cell r="B41">
            <v>4111290065</v>
          </cell>
          <cell r="C41" t="str">
            <v>DPC - MSEB BILLS</v>
          </cell>
          <cell r="D41">
            <v>-39266414</v>
          </cell>
        </row>
        <row r="42">
          <cell r="A42" t="str">
            <v>B100</v>
          </cell>
          <cell r="B42">
            <v>4111484800</v>
          </cell>
          <cell r="C42" t="str">
            <v>TAXATION (PROVISION)</v>
          </cell>
          <cell r="D42">
            <v>1068028000</v>
          </cell>
        </row>
        <row r="43">
          <cell r="A43" t="str">
            <v>B100</v>
          </cell>
          <cell r="B43">
            <v>4111988500</v>
          </cell>
          <cell r="C43" t="str">
            <v>COST OF SERVICES</v>
          </cell>
          <cell r="D43">
            <v>800608.39</v>
          </cell>
        </row>
        <row r="44">
          <cell r="A44" t="str">
            <v>B100</v>
          </cell>
          <cell r="B44">
            <v>4111988510</v>
          </cell>
          <cell r="C44" t="str">
            <v>PUR/TRANOFSERVICES</v>
          </cell>
          <cell r="D44">
            <v>382049</v>
          </cell>
        </row>
        <row r="45">
          <cell r="A45" t="str">
            <v>B100</v>
          </cell>
          <cell r="B45">
            <v>4111988520</v>
          </cell>
          <cell r="C45" t="str">
            <v>COST SERVICES-TCE</v>
          </cell>
          <cell r="D45">
            <v>91285</v>
          </cell>
        </row>
        <row r="46">
          <cell r="A46" t="str">
            <v>B100</v>
          </cell>
          <cell r="B46">
            <v>4112584300</v>
          </cell>
          <cell r="C46" t="str">
            <v>WHEELINGCHARGESPAID</v>
          </cell>
          <cell r="D46">
            <v>36894841</v>
          </cell>
        </row>
        <row r="47">
          <cell r="A47" t="str">
            <v>B100</v>
          </cell>
          <cell r="B47">
            <v>4112584310</v>
          </cell>
          <cell r="C47" t="str">
            <v>FACWHEELCHGSP'BLE</v>
          </cell>
          <cell r="D47">
            <v>1403489</v>
          </cell>
        </row>
        <row r="48">
          <cell r="A48" t="str">
            <v>B100</v>
          </cell>
          <cell r="B48">
            <v>4113784950</v>
          </cell>
          <cell r="C48" t="str">
            <v>DEFERRED TAX (PROVIS</v>
          </cell>
          <cell r="D48">
            <v>-6108000</v>
          </cell>
        </row>
        <row r="49">
          <cell r="A49" t="str">
            <v>B100</v>
          </cell>
          <cell r="B49">
            <v>4120190100</v>
          </cell>
          <cell r="C49" t="str">
            <v>CONFIDENTIAL SALARY&amp;</v>
          </cell>
          <cell r="D49">
            <v>206500</v>
          </cell>
        </row>
        <row r="50">
          <cell r="A50" t="str">
            <v>B100</v>
          </cell>
          <cell r="B50">
            <v>4120190200</v>
          </cell>
          <cell r="C50" t="str">
            <v>STAFF SALARY&amp;D.A.</v>
          </cell>
          <cell r="D50">
            <v>80170</v>
          </cell>
        </row>
        <row r="51">
          <cell r="A51" t="str">
            <v>B100</v>
          </cell>
          <cell r="B51">
            <v>4120190510</v>
          </cell>
          <cell r="C51" t="str">
            <v>Dearness Allowance</v>
          </cell>
          <cell r="D51">
            <v>305427</v>
          </cell>
        </row>
        <row r="52">
          <cell r="A52" t="str">
            <v>B100</v>
          </cell>
          <cell r="B52">
            <v>4120190600</v>
          </cell>
          <cell r="C52" t="str">
            <v>OVERTIME</v>
          </cell>
          <cell r="D52">
            <v>97931.15</v>
          </cell>
        </row>
        <row r="53">
          <cell r="A53" t="str">
            <v>B100</v>
          </cell>
          <cell r="B53">
            <v>4120190900</v>
          </cell>
          <cell r="C53" t="str">
            <v>EDUCATIONAL BENEFIT</v>
          </cell>
          <cell r="D53">
            <v>15600</v>
          </cell>
        </row>
        <row r="54">
          <cell r="A54" t="str">
            <v>B100</v>
          </cell>
          <cell r="B54">
            <v>4120191400</v>
          </cell>
          <cell r="C54" t="str">
            <v>HOUSE REP/MNTC ALLW</v>
          </cell>
          <cell r="D54">
            <v>116330</v>
          </cell>
        </row>
        <row r="55">
          <cell r="A55" t="str">
            <v>B100</v>
          </cell>
          <cell r="B55">
            <v>4120192800</v>
          </cell>
          <cell r="C55" t="str">
            <v>SPECIAL ALLW</v>
          </cell>
          <cell r="D55">
            <v>15820</v>
          </cell>
        </row>
        <row r="56">
          <cell r="A56" t="str">
            <v>B100</v>
          </cell>
          <cell r="B56">
            <v>4120192820</v>
          </cell>
          <cell r="C56" t="str">
            <v>CONVEYANCE ALLW</v>
          </cell>
          <cell r="D56">
            <v>48500</v>
          </cell>
        </row>
        <row r="57">
          <cell r="A57" t="str">
            <v>B100</v>
          </cell>
          <cell r="B57">
            <v>4120192830</v>
          </cell>
          <cell r="C57" t="str">
            <v>COMP ALLW</v>
          </cell>
          <cell r="D57">
            <v>58900</v>
          </cell>
        </row>
        <row r="58">
          <cell r="A58" t="str">
            <v>B100</v>
          </cell>
          <cell r="B58">
            <v>4120192835</v>
          </cell>
          <cell r="C58" t="str">
            <v>Telephone Allowance</v>
          </cell>
          <cell r="D58">
            <v>6000</v>
          </cell>
        </row>
        <row r="59">
          <cell r="A59" t="str">
            <v>B100</v>
          </cell>
          <cell r="B59">
            <v>4120193100</v>
          </cell>
          <cell r="C59" t="str">
            <v>INT SUBSIDY</v>
          </cell>
          <cell r="D59">
            <v>3223</v>
          </cell>
        </row>
        <row r="60">
          <cell r="A60" t="str">
            <v>B100</v>
          </cell>
          <cell r="B60">
            <v>4120193110</v>
          </cell>
          <cell r="C60" t="str">
            <v>Other Allowances</v>
          </cell>
          <cell r="D60">
            <v>24200</v>
          </cell>
        </row>
        <row r="61">
          <cell r="A61" t="str">
            <v>B100</v>
          </cell>
          <cell r="B61">
            <v>4120291000</v>
          </cell>
          <cell r="C61" t="str">
            <v>LEAVE TRAVEL ASSISTA</v>
          </cell>
          <cell r="D61">
            <v>12050</v>
          </cell>
        </row>
        <row r="62">
          <cell r="A62" t="str">
            <v>B100</v>
          </cell>
          <cell r="B62">
            <v>4120291100</v>
          </cell>
          <cell r="C62" t="str">
            <v>MEDICAL EXP</v>
          </cell>
          <cell r="D62">
            <v>57738</v>
          </cell>
        </row>
        <row r="63">
          <cell r="A63" t="str">
            <v>B100</v>
          </cell>
          <cell r="B63">
            <v>4120292000</v>
          </cell>
          <cell r="C63" t="str">
            <v>SUNDRY WELFARE EXP</v>
          </cell>
          <cell r="D63">
            <v>27720</v>
          </cell>
        </row>
        <row r="64">
          <cell r="A64" t="str">
            <v>B100</v>
          </cell>
          <cell r="B64">
            <v>4120392100</v>
          </cell>
          <cell r="C64" t="str">
            <v>CO'S CONT PROVIDENT</v>
          </cell>
          <cell r="D64">
            <v>71052</v>
          </cell>
        </row>
        <row r="65">
          <cell r="A65" t="str">
            <v>B100</v>
          </cell>
          <cell r="B65">
            <v>4130294685</v>
          </cell>
          <cell r="C65" t="str">
            <v>UNCODED MATERIL 2910</v>
          </cell>
          <cell r="D65">
            <v>0</v>
          </cell>
        </row>
        <row r="66">
          <cell r="A66" t="str">
            <v>B100</v>
          </cell>
          <cell r="B66">
            <v>4130294700</v>
          </cell>
          <cell r="C66" t="str">
            <v>PETROL/DSL CONS 1400</v>
          </cell>
          <cell r="D66">
            <v>34110.31</v>
          </cell>
        </row>
        <row r="67">
          <cell r="A67" t="str">
            <v>B100</v>
          </cell>
          <cell r="B67">
            <v>4130294715</v>
          </cell>
          <cell r="C67" t="str">
            <v>SERV-UNCODED/ONE TM</v>
          </cell>
          <cell r="D67">
            <v>0</v>
          </cell>
        </row>
        <row r="68">
          <cell r="A68" t="str">
            <v>B100</v>
          </cell>
          <cell r="B68">
            <v>4130595800</v>
          </cell>
          <cell r="C68" t="str">
            <v>TRANSP VEH-REPAIRS</v>
          </cell>
          <cell r="D68">
            <v>11942</v>
          </cell>
        </row>
        <row r="69">
          <cell r="A69" t="str">
            <v>B100</v>
          </cell>
          <cell r="B69">
            <v>4130796400</v>
          </cell>
          <cell r="C69" t="str">
            <v>RT BUILDINGS</v>
          </cell>
          <cell r="D69">
            <v>967212</v>
          </cell>
        </row>
        <row r="70">
          <cell r="A70" t="str">
            <v>B100</v>
          </cell>
          <cell r="B70">
            <v>4131097600</v>
          </cell>
          <cell r="C70" t="str">
            <v>ELECTRICITY CONSUMED</v>
          </cell>
          <cell r="D70">
            <v>8376.7800000000007</v>
          </cell>
        </row>
        <row r="71">
          <cell r="A71" t="str">
            <v>B100</v>
          </cell>
          <cell r="B71">
            <v>4131097800</v>
          </cell>
          <cell r="C71" t="str">
            <v>OTHER FEES</v>
          </cell>
          <cell r="D71">
            <v>0</v>
          </cell>
        </row>
        <row r="72">
          <cell r="A72" t="str">
            <v>B100</v>
          </cell>
          <cell r="B72">
            <v>4131097900</v>
          </cell>
          <cell r="C72" t="str">
            <v>TELEPHONE CHG</v>
          </cell>
          <cell r="D72">
            <v>59993</v>
          </cell>
        </row>
        <row r="73">
          <cell r="A73" t="str">
            <v>B100</v>
          </cell>
          <cell r="B73">
            <v>4131098000</v>
          </cell>
          <cell r="C73" t="str">
            <v>STAMPS AND TELEGRAMS</v>
          </cell>
          <cell r="D73">
            <v>7067.51</v>
          </cell>
        </row>
        <row r="74">
          <cell r="A74" t="str">
            <v>B100</v>
          </cell>
          <cell r="B74">
            <v>4131098100</v>
          </cell>
          <cell r="C74" t="str">
            <v>PRINTING AND STN.</v>
          </cell>
          <cell r="D74">
            <v>102425.2</v>
          </cell>
        </row>
        <row r="75">
          <cell r="A75" t="str">
            <v>B100</v>
          </cell>
          <cell r="B75">
            <v>4131098200</v>
          </cell>
          <cell r="C75" t="str">
            <v>BOOKS AND PERIODICAL</v>
          </cell>
          <cell r="D75">
            <v>1881</v>
          </cell>
        </row>
        <row r="76">
          <cell r="A76" t="str">
            <v>B100</v>
          </cell>
          <cell r="B76">
            <v>4131098400</v>
          </cell>
          <cell r="C76" t="str">
            <v>ENTERTAINMENT</v>
          </cell>
          <cell r="D76">
            <v>1020</v>
          </cell>
        </row>
        <row r="77">
          <cell r="A77" t="str">
            <v>B100</v>
          </cell>
          <cell r="B77">
            <v>4131098600</v>
          </cell>
          <cell r="C77" t="str">
            <v>MISCELLANEOUS</v>
          </cell>
          <cell r="D77">
            <v>76487.77</v>
          </cell>
        </row>
        <row r="78">
          <cell r="A78" t="str">
            <v>B100</v>
          </cell>
          <cell r="B78">
            <v>4131098605</v>
          </cell>
          <cell r="C78" t="str">
            <v>Rounding Diff ExpA/C</v>
          </cell>
          <cell r="D78">
            <v>496.6</v>
          </cell>
        </row>
        <row r="79">
          <cell r="A79" t="str">
            <v>B100</v>
          </cell>
          <cell r="B79">
            <v>4131098610</v>
          </cell>
          <cell r="C79" t="str">
            <v>FOOD&amp;CONVEYANCE</v>
          </cell>
          <cell r="D79">
            <v>6400</v>
          </cell>
        </row>
        <row r="80">
          <cell r="A80" t="str">
            <v>B100</v>
          </cell>
          <cell r="B80">
            <v>4131098700</v>
          </cell>
          <cell r="C80" t="str">
            <v>BANK CHG</v>
          </cell>
          <cell r="D80">
            <v>4222</v>
          </cell>
        </row>
        <row r="81">
          <cell r="A81" t="str">
            <v>B100</v>
          </cell>
          <cell r="B81">
            <v>4131099100</v>
          </cell>
          <cell r="C81" t="str">
            <v>TRAVELLING EXP-INLAN</v>
          </cell>
          <cell r="D81">
            <v>9551</v>
          </cell>
        </row>
        <row r="82">
          <cell r="A82" t="str">
            <v>B100</v>
          </cell>
          <cell r="B82">
            <v>4131099300</v>
          </cell>
          <cell r="C82" t="str">
            <v>CONVEYANCE CHG</v>
          </cell>
          <cell r="D82">
            <v>27277</v>
          </cell>
        </row>
        <row r="83">
          <cell r="A83" t="str">
            <v>B100</v>
          </cell>
          <cell r="B83">
            <v>4131099520</v>
          </cell>
          <cell r="C83" t="str">
            <v>TRANSPORT CHARGES</v>
          </cell>
          <cell r="D83">
            <v>-1258</v>
          </cell>
        </row>
        <row r="84">
          <cell r="A84" t="str">
            <v>B100</v>
          </cell>
          <cell r="B84">
            <v>4131099700</v>
          </cell>
          <cell r="C84" t="str">
            <v>FURN/TLS &lt;.500) W/O</v>
          </cell>
          <cell r="D84">
            <v>4800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nrates"/>
      <sheetName val="Sheet1"/>
      <sheetName val="INDEX"/>
      <sheetName val="May 05"/>
      <sheetName val="FAC (Running FA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1"/>
      <sheetName val="ST1B"/>
      <sheetName val="ST2"/>
      <sheetName val="ST3"/>
      <sheetName val="ST8"/>
      <sheetName val="SCH1"/>
      <sheetName val="SCH4"/>
      <sheetName val="SCH5"/>
      <sheetName val="SCH6"/>
      <sheetName val="SCH7"/>
      <sheetName val="SCH8"/>
      <sheetName val="SCH9"/>
      <sheetName val="SCH10"/>
      <sheetName val="SCH11"/>
      <sheetName val="SCH12"/>
      <sheetName val="SCH14"/>
      <sheetName val="SCH15"/>
      <sheetName val="SCH16"/>
      <sheetName val="SCH17"/>
      <sheetName val="SCH18"/>
      <sheetName val="SCH19"/>
      <sheetName val="SCH21"/>
      <sheetName val="SCH22"/>
      <sheetName val="SCH23"/>
      <sheetName val="SCH24"/>
      <sheetName val="SCH25"/>
      <sheetName val="SCH26"/>
      <sheetName val="SCH26A"/>
      <sheetName val="SCH26B"/>
      <sheetName val="SCH26C"/>
      <sheetName val="SCH26D"/>
      <sheetName val="SCH26E"/>
      <sheetName val="SCH27"/>
      <sheetName val="SCH28"/>
      <sheetName val="SCH29"/>
      <sheetName val="SCH30"/>
      <sheetName val="SCH31"/>
      <sheetName val="SCH32"/>
      <sheetName val="SCH33"/>
      <sheetName val="SCH34"/>
      <sheetName val="SCH35"/>
      <sheetName val="SCH36"/>
    </sheetNames>
    <sheetDataSet>
      <sheetData sheetId="0" refreshError="1">
        <row r="6">
          <cell r="B6" t="str">
            <v xml:space="preserve"> </v>
          </cell>
        </row>
        <row r="8176">
          <cell r="IV8176" t="str">
            <v>/FS~R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통데이터"/>
      <sheetName val="자재리스트"/>
      <sheetName val="제작데이터"/>
      <sheetName val="타부서집계표"/>
      <sheetName val="개요"/>
      <sheetName val="결재"/>
      <sheetName val="대비"/>
      <sheetName val="변동"/>
      <sheetName val="적용내역데이터"/>
      <sheetName val="세부내역"/>
      <sheetName val="1"/>
      <sheetName val="집계표"/>
      <sheetName val="생산목표"/>
      <sheetName val="제품별부문원가"/>
      <sheetName val="제품별제조원가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3">
          <cell r="D23">
            <v>699.42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</sheetData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-ARR-PU"/>
      <sheetName val="Company-Base"/>
      <sheetName val="License Area"/>
      <sheetName val="LA-PU"/>
      <sheetName val="LA-PU (AJE)"/>
      <sheetName val="LA-Revenue"/>
      <sheetName val="ABP Input"/>
      <sheetName val="financial data"/>
      <sheetName val="Notional Int"/>
      <sheetName val="LA-ARR"/>
      <sheetName val="LA-ARR FY07"/>
      <sheetName val="LA-ARR-PU FY07"/>
      <sheetName val="LA-ARR-PU "/>
      <sheetName val="Co. Graphs"/>
      <sheetName val="OB Graphs"/>
      <sheetName val="License_Area"/>
      <sheetName val="LA-PU_(AJE)"/>
      <sheetName val="ABP_Input"/>
      <sheetName val="financial_data"/>
      <sheetName val="Notional_Int"/>
      <sheetName val="LA-ARR_FY07"/>
      <sheetName val="LA-ARR-PU_FY07"/>
      <sheetName val="LA-ARR-PU_"/>
      <sheetName val="Co__Graphs"/>
      <sheetName val="OB_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 02 Est.at Existing Tariff"/>
      <sheetName val="Financial Estimates"/>
      <sheetName val="Sheet1"/>
      <sheetName val="Sheet2"/>
      <sheetName val="Sheet3"/>
    </sheetNames>
    <sheetDataSet>
      <sheetData sheetId="0" refreshError="1"/>
      <sheetData sheetId="1" refreshError="1">
        <row r="8">
          <cell r="A8" t="str">
            <v>AI.</v>
          </cell>
          <cell r="B8" t="str">
            <v>ENERGY DISTRIBUTED(MUS)</v>
          </cell>
        </row>
        <row r="10">
          <cell r="A10">
            <v>1</v>
          </cell>
          <cell r="B10" t="str">
            <v>SALES TO TPC'S CONSUMERS</v>
          </cell>
        </row>
        <row r="11">
          <cell r="B11" t="str">
            <v>TEXTILES</v>
          </cell>
        </row>
        <row r="12">
          <cell r="B12" t="str">
            <v>HT INDUSTRIES</v>
          </cell>
        </row>
        <row r="13">
          <cell r="B13" t="str">
            <v>HT COMMERCIAL</v>
          </cell>
        </row>
        <row r="14">
          <cell r="B14" t="str">
            <v>LT INDUSTRIES (SINGLE PART) (incl.Resi.)</v>
          </cell>
        </row>
        <row r="15">
          <cell r="B15" t="str">
            <v>LT INDUSTRIES (TWO PART)</v>
          </cell>
        </row>
        <row r="16">
          <cell r="B16" t="str">
            <v>LT COMMERCIAL (SINGLE PART)</v>
          </cell>
        </row>
        <row r="17">
          <cell r="B17" t="str">
            <v>LT COMMERCIAL (TWO PART)</v>
          </cell>
        </row>
        <row r="18">
          <cell r="B18" t="str">
            <v>RESIDENTIAL</v>
          </cell>
        </row>
        <row r="19">
          <cell r="B19" t="str">
            <v>RAILWAYS(INCL.INTERCHANGE)</v>
          </cell>
        </row>
        <row r="21">
          <cell r="B21" t="str">
            <v>TOTAL (DIRECT CONSUMERS)</v>
          </cell>
        </row>
        <row r="23">
          <cell r="B23" t="str">
            <v>BEST</v>
          </cell>
        </row>
        <row r="24">
          <cell r="B24" t="str">
            <v>BSES (22 KV/ 33 KV SUPPLY)</v>
          </cell>
        </row>
        <row r="25">
          <cell r="B25" t="str">
            <v>BSES (220 KV INTERCONNECTION)</v>
          </cell>
        </row>
        <row r="26">
          <cell r="B26" t="str">
            <v>BSES (TOTAL)</v>
          </cell>
        </row>
        <row r="28">
          <cell r="B28" t="str">
            <v>BEST &amp; BSES- TOTAL</v>
          </cell>
        </row>
        <row r="30">
          <cell r="B30" t="str">
            <v>TOTAL SALES</v>
          </cell>
        </row>
        <row r="33">
          <cell r="A33">
            <v>2</v>
          </cell>
          <cell r="B33" t="str">
            <v>ENERGY ASSISTANCE TO MSEB</v>
          </cell>
        </row>
        <row r="35">
          <cell r="A35">
            <v>3</v>
          </cell>
          <cell r="B35" t="str">
            <v>SALES TO OTHER STATE UTILITIES</v>
          </cell>
        </row>
        <row r="37">
          <cell r="A37">
            <v>4</v>
          </cell>
          <cell r="B37" t="str">
            <v>TOTAL SALES INCLUDING MSEB AND OTHER STATES</v>
          </cell>
        </row>
        <row r="39">
          <cell r="A39">
            <v>5</v>
          </cell>
          <cell r="B39" t="str">
            <v>22 KV WHEELING FOR MSEB</v>
          </cell>
        </row>
        <row r="41">
          <cell r="A41">
            <v>6</v>
          </cell>
          <cell r="B41" t="str">
            <v xml:space="preserve">TOTAL ENERGY DISTRIBUTED </v>
          </cell>
        </row>
        <row r="43">
          <cell r="A43" t="str">
            <v>AII.</v>
          </cell>
          <cell r="B43" t="str">
            <v>RKVAH (MUs)</v>
          </cell>
        </row>
        <row r="45">
          <cell r="B45" t="str">
            <v>TEXTILES</v>
          </cell>
        </row>
        <row r="46">
          <cell r="B46" t="str">
            <v>HT INDUSTRIES</v>
          </cell>
        </row>
        <row r="47">
          <cell r="B47" t="str">
            <v>HT COMMERCIAL</v>
          </cell>
        </row>
        <row r="48">
          <cell r="B48" t="str">
            <v>LT INDUSTRIES (TWO PART TARIFF)</v>
          </cell>
        </row>
        <row r="49">
          <cell r="B49" t="str">
            <v>LT COMMERCIAL (TWO PART TARIFF)</v>
          </cell>
        </row>
        <row r="50">
          <cell r="B50" t="str">
            <v>RAILWAYS(INCL.INTERCHANGE)</v>
          </cell>
        </row>
        <row r="52">
          <cell r="B52" t="str">
            <v>TOTAL TEX./IND./COMM/RLYS</v>
          </cell>
        </row>
        <row r="54">
          <cell r="B54" t="str">
            <v>BEST</v>
          </cell>
        </row>
        <row r="55">
          <cell r="B55" t="str">
            <v>BSES (22 KV)</v>
          </cell>
        </row>
        <row r="56">
          <cell r="B56" t="str">
            <v>BSES (220 KV)</v>
          </cell>
        </row>
        <row r="58">
          <cell r="B58" t="str">
            <v>TOTAL</v>
          </cell>
        </row>
        <row r="61">
          <cell r="A61" t="str">
            <v>AII.</v>
          </cell>
          <cell r="B61" t="str">
            <v>MAXIMUM DEMAND (MVA)</v>
          </cell>
        </row>
        <row r="63">
          <cell r="B63" t="str">
            <v>TEXTILES</v>
          </cell>
        </row>
        <row r="64">
          <cell r="B64" t="str">
            <v>HT INDUSTRIES</v>
          </cell>
        </row>
        <row r="65">
          <cell r="B65" t="str">
            <v>HT COMMERCIAL</v>
          </cell>
        </row>
        <row r="66">
          <cell r="B66" t="str">
            <v>LT INDUSTRIES (TWO PART TARIFF)</v>
          </cell>
        </row>
        <row r="67">
          <cell r="B67" t="str">
            <v>LT COMMERCIAL (TWO PART TARIFF)</v>
          </cell>
        </row>
        <row r="68">
          <cell r="B68" t="str">
            <v>RAILWAYS(INCL.INTERCHANGE)</v>
          </cell>
        </row>
        <row r="70">
          <cell r="B70" t="str">
            <v>TOTAL (DIRECT CONSUMERS)</v>
          </cell>
        </row>
        <row r="72">
          <cell r="B72" t="str">
            <v>BEST</v>
          </cell>
        </row>
        <row r="73">
          <cell r="B73" t="str">
            <v>BSES (22 KV/ 33 KV SUPPLY)</v>
          </cell>
        </row>
        <row r="75">
          <cell r="B75" t="str">
            <v>TOTAL</v>
          </cell>
        </row>
        <row r="78">
          <cell r="A78" t="str">
            <v>B.</v>
          </cell>
          <cell r="B78" t="str">
            <v>TPC GENERATION(MUS)</v>
          </cell>
        </row>
        <row r="80">
          <cell r="A80">
            <v>1</v>
          </cell>
          <cell r="B80" t="str">
            <v>HYDRO</v>
          </cell>
        </row>
        <row r="81">
          <cell r="B81" t="str">
            <v>FROM NATURAL SOURCE OF WATER</v>
          </cell>
        </row>
        <row r="82">
          <cell r="B82" t="str">
            <v>PEAKING ENERGY FROM PUMPED WATER</v>
          </cell>
        </row>
        <row r="83">
          <cell r="B83" t="str">
            <v>TOTAL</v>
          </cell>
        </row>
        <row r="85">
          <cell r="A85">
            <v>2</v>
          </cell>
          <cell r="B85" t="str">
            <v>THERMAL</v>
          </cell>
        </row>
        <row r="86">
          <cell r="B86" t="str">
            <v>UNIT NO.4</v>
          </cell>
        </row>
        <row r="87">
          <cell r="B87" t="str">
            <v>UNIT NO.5</v>
          </cell>
        </row>
        <row r="88">
          <cell r="B88" t="str">
            <v>UNIT NO.6</v>
          </cell>
        </row>
        <row r="89">
          <cell r="B89" t="str">
            <v>UNIT NOS.7 AS GT</v>
          </cell>
        </row>
        <row r="90">
          <cell r="B90" t="str">
            <v>UNIT NO.7</v>
          </cell>
        </row>
        <row r="92">
          <cell r="B92" t="str">
            <v>TOTAL THERMAL GENERATION</v>
          </cell>
        </row>
        <row r="95">
          <cell r="A95">
            <v>4</v>
          </cell>
          <cell r="B95" t="str">
            <v>TOTAL TPC GENERATION</v>
          </cell>
        </row>
        <row r="97">
          <cell r="A97">
            <v>5</v>
          </cell>
          <cell r="B97" t="str">
            <v>AUXILIARY CONSUMPTION</v>
          </cell>
        </row>
        <row r="98">
          <cell r="A98">
            <v>6</v>
          </cell>
          <cell r="B98" t="str">
            <v>ENERGY REQ.FOR PUMPING</v>
          </cell>
        </row>
        <row r="100">
          <cell r="A100">
            <v>6</v>
          </cell>
          <cell r="B100" t="str">
            <v>NET TPC GENERATION</v>
          </cell>
        </row>
        <row r="102">
          <cell r="A102" t="str">
            <v>C.</v>
          </cell>
          <cell r="B102" t="str">
            <v>PURCHASES FROM MSEB(MUS)</v>
          </cell>
        </row>
        <row r="104">
          <cell r="A104">
            <v>1</v>
          </cell>
          <cell r="B104" t="str">
            <v xml:space="preserve">T&amp;D LOSSES </v>
          </cell>
        </row>
        <row r="105">
          <cell r="A105">
            <v>2</v>
          </cell>
          <cell r="B105" t="str">
            <v>EX BUS REQUIREMENT</v>
          </cell>
        </row>
        <row r="106">
          <cell r="A106">
            <v>3</v>
          </cell>
          <cell r="B106" t="str">
            <v>GROSS PURCHASE</v>
          </cell>
        </row>
        <row r="107">
          <cell r="A107">
            <v>4</v>
          </cell>
          <cell r="B107" t="str">
            <v>22 KV WHEELING FOR MSEB</v>
          </cell>
        </row>
        <row r="108">
          <cell r="A108">
            <v>5</v>
          </cell>
          <cell r="B108" t="str">
            <v>NET PURCHASE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Sheet1"/>
      <sheetName val="WOrking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Tax Sheet"/>
      <sheetName val="Movement"/>
      <sheetName val="FX Gain"/>
      <sheetName val="PBT Movement"/>
      <sheetName val="Scope of Work"/>
      <sheetName val="MIS Comparison"/>
      <sheetName val="Effective Tax Rate"/>
      <sheetName val="Tax Computation"/>
      <sheetName val="New Projects"/>
      <sheetName val="IT Depreciation"/>
      <sheetName val="fcgain"/>
      <sheetName val="FX Gain (2)"/>
      <sheetName val="Exempt Income"/>
      <sheetName val="Depreciation workings"/>
      <sheetName val="LA-80IA"/>
      <sheetName val="MAT (March 07)"/>
      <sheetName val="MAT Credit"/>
      <sheetName val="CAPEX Details"/>
      <sheetName val="XREF"/>
      <sheetName val="Tickmarks"/>
      <sheetName val="Depr_Mar"/>
      <sheetName val="Capitalisation"/>
      <sheetName val="PBT"/>
      <sheetName val="Foreign Exch Gain"/>
      <sheetName val="FBT"/>
      <sheetName val="def tax 08"/>
      <sheetName val="Actual Tax Depreciation Wkg."/>
      <sheetName val="CAPE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(제출용)"/>
      <sheetName val="견적원가"/>
      <sheetName val="견적기준"/>
      <sheetName val="RATE"/>
      <sheetName val="견적서"/>
      <sheetName val="Sep WorkSheet"/>
      <sheetName val="MASTER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규격"/>
      <sheetName val="표준"/>
      <sheetName val="재료조서DB"/>
      <sheetName val="재료조서"/>
      <sheetName val="자동필터(토탈)"/>
      <sheetName val="자동필터(앵글)"/>
      <sheetName val="자동필터(볼트,플레이트)"/>
      <sheetName val="200 X 20"/>
      <sheetName val="Sheet3"/>
      <sheetName val="피벗"/>
      <sheetName val="200_X_20"/>
      <sheetName val="견적기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표"/>
      <sheetName val="44-UBOLT"/>
      <sheetName val="44-STRAP"/>
      <sheetName val="46TYPE"/>
      <sheetName val="EYE-PLATE"/>
    </sheetNames>
    <sheetDataSet>
      <sheetData sheetId="0" refreshError="1">
        <row r="1">
          <cell r="A1" t="str">
            <v>구분</v>
          </cell>
          <cell r="B1" t="str">
            <v>단가</v>
          </cell>
          <cell r="C1" t="str">
            <v>단가 기준</v>
          </cell>
        </row>
        <row r="2">
          <cell r="A2" t="str">
            <v>A36</v>
          </cell>
          <cell r="B2">
            <v>450</v>
          </cell>
          <cell r="C2" t="str">
            <v>KG당 단가</v>
          </cell>
        </row>
        <row r="3">
          <cell r="A3" t="str">
            <v>A387-11</v>
          </cell>
          <cell r="B3">
            <v>2200</v>
          </cell>
          <cell r="C3" t="str">
            <v>KG당 단가</v>
          </cell>
        </row>
        <row r="4">
          <cell r="A4" t="str">
            <v>A387-22</v>
          </cell>
          <cell r="B4">
            <v>2200</v>
          </cell>
          <cell r="C4" t="str">
            <v>KG당 단가</v>
          </cell>
        </row>
        <row r="5">
          <cell r="A5" t="str">
            <v>A516-70</v>
          </cell>
          <cell r="B5">
            <v>550</v>
          </cell>
          <cell r="C5" t="str">
            <v>KG당 단가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FURNACE현설내역"/>
      <sheetName val=" FURNACE현설"/>
      <sheetName val="furnace-equip."/>
    </sheetNames>
    <sheetDataSet>
      <sheetData sheetId="0" refreshError="1"/>
      <sheetData sheetId="1" refreshError="1"/>
      <sheetData sheetId="2" refreshError="1">
        <row r="1">
          <cell r="B1" t="str">
            <v>COST BREAKDOWN SHEET</v>
          </cell>
        </row>
        <row r="2">
          <cell r="A2" t="str">
            <v>AREA: FURNACE AREA</v>
          </cell>
        </row>
        <row r="3">
          <cell r="A3" t="str">
            <v>DESCRIPTION</v>
          </cell>
          <cell r="B3" t="str">
            <v>UNIT</v>
          </cell>
          <cell r="C3" t="str">
            <v>Q'TY</v>
          </cell>
          <cell r="D3" t="str">
            <v xml:space="preserve">     MAT'L COST</v>
          </cell>
          <cell r="F3" t="str">
            <v xml:space="preserve">  LABOR COST</v>
          </cell>
          <cell r="H3" t="str">
            <v xml:space="preserve">     C/EQUIP COST</v>
          </cell>
          <cell r="J3" t="str">
            <v xml:space="preserve">    TOTAL</v>
          </cell>
          <cell r="K3" t="str">
            <v/>
          </cell>
        </row>
        <row r="4">
          <cell r="D4" t="str">
            <v>U/PRICE</v>
          </cell>
          <cell r="E4" t="str">
            <v>AMOUNT</v>
          </cell>
          <cell r="F4" t="str">
            <v>U/PRICE</v>
          </cell>
          <cell r="G4" t="str">
            <v>AMOUNT</v>
          </cell>
          <cell r="H4" t="str">
            <v>U/PRICE</v>
          </cell>
          <cell r="I4" t="str">
            <v>AMOUNT</v>
          </cell>
          <cell r="J4" t="str">
            <v>U/PRICE</v>
          </cell>
          <cell r="K4" t="str">
            <v>AMOUNT</v>
          </cell>
        </row>
        <row r="5">
          <cell r="A5" t="str">
            <v>A. EQUIPMENT STRUCTURE</v>
          </cell>
        </row>
        <row r="6">
          <cell r="A6" t="str">
            <v xml:space="preserve"> 1)MAIN STRUCTURE</v>
          </cell>
          <cell r="B6" t="str">
            <v>TON</v>
          </cell>
          <cell r="C6">
            <v>41</v>
          </cell>
        </row>
        <row r="7">
          <cell r="A7" t="str">
            <v xml:space="preserve"> 2)PLATFORM &amp; STAIR (C/S)</v>
          </cell>
          <cell r="B7" t="str">
            <v>TON</v>
          </cell>
          <cell r="C7">
            <v>2</v>
          </cell>
          <cell r="H7" t="str">
            <v/>
          </cell>
          <cell r="I7" t="str">
            <v/>
          </cell>
        </row>
        <row r="8">
          <cell r="A8" t="str">
            <v xml:space="preserve"> 3)PLATFORM &amp; STAIR (SUS)</v>
          </cell>
          <cell r="B8" t="str">
            <v>TON</v>
          </cell>
          <cell r="C8">
            <v>2</v>
          </cell>
          <cell r="F8" t="str">
            <v/>
          </cell>
          <cell r="H8" t="str">
            <v/>
          </cell>
          <cell r="I8" t="str">
            <v/>
          </cell>
        </row>
        <row r="9">
          <cell r="A9" t="str">
            <v xml:space="preserve"> 4)Handrail &amp; ladder fab.&amp;install.</v>
          </cell>
          <cell r="B9" t="str">
            <v>TON</v>
          </cell>
          <cell r="C9">
            <v>3</v>
          </cell>
        </row>
        <row r="10">
          <cell r="A10" t="str">
            <v xml:space="preserve"> 5)Grating install.</v>
          </cell>
          <cell r="B10" t="str">
            <v>TON</v>
          </cell>
          <cell r="C10">
            <v>5</v>
          </cell>
        </row>
        <row r="11">
          <cell r="A11" t="str">
            <v xml:space="preserve"> 6)H.T bolt,nut &amp; machine bolt,nut</v>
          </cell>
          <cell r="B11" t="str">
            <v>TON</v>
          </cell>
          <cell r="C11">
            <v>53</v>
          </cell>
        </row>
        <row r="12">
          <cell r="A12" t="str">
            <v>Sub-total</v>
          </cell>
          <cell r="C12">
            <v>53</v>
          </cell>
          <cell r="F12" t="str">
            <v/>
          </cell>
          <cell r="H12" t="str">
            <v/>
          </cell>
          <cell r="I12" t="str">
            <v/>
          </cell>
        </row>
        <row r="13">
          <cell r="F13" t="str">
            <v/>
          </cell>
          <cell r="H13" t="str">
            <v/>
          </cell>
          <cell r="I13" t="str">
            <v/>
          </cell>
        </row>
        <row r="14">
          <cell r="F14" t="str">
            <v/>
          </cell>
          <cell r="H14" t="str">
            <v/>
          </cell>
          <cell r="I14" t="str">
            <v/>
          </cell>
        </row>
        <row r="15">
          <cell r="A15" t="str">
            <v>B.PLATFORM &amp; LADDER FOR TOWER(SUS)</v>
          </cell>
          <cell r="F15" t="str">
            <v/>
          </cell>
          <cell r="H15" t="str">
            <v/>
          </cell>
          <cell r="I15" t="str">
            <v/>
          </cell>
        </row>
        <row r="16">
          <cell r="A16" t="str">
            <v xml:space="preserve"> 1)PLATFORM &amp; STAIR</v>
          </cell>
          <cell r="B16" t="str">
            <v>TON</v>
          </cell>
          <cell r="C16">
            <v>3</v>
          </cell>
          <cell r="F16" t="str">
            <v/>
          </cell>
          <cell r="H16" t="str">
            <v/>
          </cell>
          <cell r="I16" t="str">
            <v/>
          </cell>
        </row>
        <row r="17">
          <cell r="A17" t="str">
            <v xml:space="preserve"> 2)HANDRAIL &amp; LADDER</v>
          </cell>
          <cell r="B17" t="str">
            <v>TON</v>
          </cell>
          <cell r="C17">
            <v>3</v>
          </cell>
          <cell r="F17" t="str">
            <v/>
          </cell>
          <cell r="H17" t="str">
            <v/>
          </cell>
          <cell r="I17" t="str">
            <v/>
          </cell>
        </row>
        <row r="18">
          <cell r="A18" t="str">
            <v xml:space="preserve"> 3)H.T bolt,nut &amp; machine bolt,nut</v>
          </cell>
          <cell r="B18" t="str">
            <v>TON</v>
          </cell>
          <cell r="C18">
            <v>6</v>
          </cell>
        </row>
        <row r="19">
          <cell r="A19" t="str">
            <v>Sub-total</v>
          </cell>
          <cell r="C19">
            <v>6</v>
          </cell>
          <cell r="F19" t="str">
            <v/>
          </cell>
          <cell r="H19" t="str">
            <v/>
          </cell>
          <cell r="I19" t="str">
            <v/>
          </cell>
        </row>
        <row r="20">
          <cell r="F20" t="str">
            <v/>
          </cell>
          <cell r="H20" t="str">
            <v/>
          </cell>
          <cell r="I20" t="str">
            <v/>
          </cell>
        </row>
        <row r="21">
          <cell r="H21" t="str">
            <v/>
          </cell>
          <cell r="I21" t="str">
            <v/>
          </cell>
        </row>
        <row r="22">
          <cell r="A22" t="str">
            <v>GRAND TOTAL</v>
          </cell>
          <cell r="C22">
            <v>59</v>
          </cell>
          <cell r="H22" t="str">
            <v/>
          </cell>
          <cell r="I22" t="str">
            <v/>
          </cell>
        </row>
      </sheetData>
      <sheetData sheetId="3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제"/>
      <sheetName val="Sheet2"/>
      <sheetName val="Sheet3"/>
      <sheetName val=" FURNACE현설"/>
      <sheetName val="sch 5-8"/>
      <sheetName val="Balance Sheet "/>
      <sheetName val="Charts"/>
      <sheetName val="기준표"/>
      <sheetName val="Fixed Assets"/>
      <sheetName val="XREF"/>
    </sheetNames>
    <sheetDataSet>
      <sheetData sheetId="0" refreshError="1">
        <row r="1">
          <cell r="C1" t="str">
            <v>농산물</v>
          </cell>
        </row>
        <row r="15">
          <cell r="A15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-MAN1"/>
    </sheetNames>
    <sheetDataSet>
      <sheetData sheetId="0" refreshError="1">
        <row r="40">
          <cell r="D40" t="str">
            <v>96.05.26</v>
          </cell>
          <cell r="H40">
            <v>35172</v>
          </cell>
          <cell r="K40" t="str">
            <v/>
          </cell>
          <cell r="T40" t="str">
            <v>LCL</v>
          </cell>
          <cell r="U40" t="str">
            <v>Mongkol</v>
          </cell>
          <cell r="X40">
            <v>35440</v>
          </cell>
          <cell r="AG40">
            <v>35198</v>
          </cell>
          <cell r="AW40">
            <v>35093</v>
          </cell>
        </row>
        <row r="41">
          <cell r="D41" t="str">
            <v>LCL</v>
          </cell>
          <cell r="E41" t="str">
            <v>Somsak</v>
          </cell>
          <cell r="G41" t="str">
            <v/>
          </cell>
          <cell r="K41" t="str">
            <v/>
          </cell>
          <cell r="P41" t="str">
            <v>Tank / Lining</v>
          </cell>
          <cell r="T41">
            <v>35363</v>
          </cell>
          <cell r="X41" t="str">
            <v>LCL</v>
          </cell>
          <cell r="Y41" t="str">
            <v>Prasit</v>
          </cell>
          <cell r="AG41" t="str">
            <v>TCN</v>
          </cell>
          <cell r="AH41" t="str">
            <v>O. Gomez</v>
          </cell>
          <cell r="AW41" t="str">
            <v>LCL</v>
          </cell>
          <cell r="AX41" t="str">
            <v>Manusak</v>
          </cell>
        </row>
        <row r="42">
          <cell r="D42" t="str">
            <v>95.12.25</v>
          </cell>
          <cell r="G42" t="str">
            <v/>
          </cell>
          <cell r="H42" t="str">
            <v>Q   /   S</v>
          </cell>
          <cell r="K42" t="str">
            <v/>
          </cell>
          <cell r="P42" t="str">
            <v>GJ</v>
          </cell>
          <cell r="Q42" t="str">
            <v>강 민 형</v>
          </cell>
          <cell r="T42" t="str">
            <v>LCL</v>
          </cell>
          <cell r="U42" t="str">
            <v>Nattaphong</v>
          </cell>
          <cell r="X42">
            <v>35440</v>
          </cell>
          <cell r="AG42">
            <v>35183</v>
          </cell>
          <cell r="AW42">
            <v>35268</v>
          </cell>
        </row>
        <row r="43">
          <cell r="D43" t="str">
            <v>LCL</v>
          </cell>
          <cell r="E43" t="str">
            <v>Samart</v>
          </cell>
          <cell r="G43" t="str">
            <v/>
          </cell>
          <cell r="H43" t="str">
            <v>TCN</v>
          </cell>
          <cell r="I43" t="str">
            <v xml:space="preserve">  S. ROWE</v>
          </cell>
          <cell r="K43" t="str">
            <v/>
          </cell>
          <cell r="P43" t="str">
            <v>95.03.08 / 95.09.14</v>
          </cell>
          <cell r="T43">
            <v>35366</v>
          </cell>
          <cell r="X43" t="str">
            <v>LCL</v>
          </cell>
          <cell r="Y43" t="str">
            <v>Chalit</v>
          </cell>
          <cell r="AG43" t="str">
            <v>TCN</v>
          </cell>
          <cell r="AH43" t="str">
            <v>Rozario</v>
          </cell>
          <cell r="AW43" t="str">
            <v>LCL</v>
          </cell>
          <cell r="AX43" t="str">
            <v>Mankiet</v>
          </cell>
        </row>
        <row r="44">
          <cell r="D44" t="str">
            <v>96.02.05</v>
          </cell>
          <cell r="G44" t="str">
            <v/>
          </cell>
          <cell r="H44">
            <v>34895</v>
          </cell>
          <cell r="K44" t="str">
            <v/>
          </cell>
          <cell r="P44" t="str">
            <v>LCL</v>
          </cell>
          <cell r="Q44" t="str">
            <v>Prong</v>
          </cell>
          <cell r="T44" t="str">
            <v>TCN</v>
          </cell>
          <cell r="U44" t="str">
            <v>A. Tiongo</v>
          </cell>
          <cell r="X44">
            <v>35445</v>
          </cell>
          <cell r="AG44">
            <v>35258</v>
          </cell>
          <cell r="AW44">
            <v>35205</v>
          </cell>
        </row>
        <row r="45">
          <cell r="D45" t="str">
            <v>LCL</v>
          </cell>
          <cell r="E45" t="str">
            <v>Sathian</v>
          </cell>
          <cell r="G45" t="str">
            <v/>
          </cell>
          <cell r="K45" t="str">
            <v/>
          </cell>
          <cell r="P45">
            <v>35044</v>
          </cell>
          <cell r="T45">
            <v>35357</v>
          </cell>
          <cell r="X45" t="str">
            <v>LCL</v>
          </cell>
          <cell r="Y45" t="str">
            <v>Kritsada</v>
          </cell>
          <cell r="AG45" t="str">
            <v>TCN</v>
          </cell>
          <cell r="AH45" t="str">
            <v>E. Magadia</v>
          </cell>
          <cell r="AW45" t="str">
            <v>LCL</v>
          </cell>
          <cell r="AX45" t="str">
            <v>Phichet</v>
          </cell>
        </row>
        <row r="46">
          <cell r="D46">
            <v>35328</v>
          </cell>
          <cell r="G46" t="str">
            <v/>
          </cell>
          <cell r="K46" t="str">
            <v/>
          </cell>
          <cell r="P46" t="str">
            <v>LCL</v>
          </cell>
          <cell r="Q46" t="str">
            <v>Swan</v>
          </cell>
          <cell r="T46" t="str">
            <v>LCL</v>
          </cell>
          <cell r="U46" t="str">
            <v>Suchart</v>
          </cell>
          <cell r="X46">
            <v>35450</v>
          </cell>
          <cell r="AG46">
            <v>35469</v>
          </cell>
          <cell r="AW46">
            <v>35115</v>
          </cell>
        </row>
        <row r="47">
          <cell r="G47" t="str">
            <v/>
          </cell>
          <cell r="K47" t="str">
            <v/>
          </cell>
          <cell r="P47">
            <v>35464</v>
          </cell>
          <cell r="T47">
            <v>35450</v>
          </cell>
          <cell r="X47" t="str">
            <v>LCL</v>
          </cell>
          <cell r="Y47" t="str">
            <v>Pasathorn</v>
          </cell>
          <cell r="AG47" t="str">
            <v>TCN</v>
          </cell>
          <cell r="AH47" t="str">
            <v>M. Clay</v>
          </cell>
          <cell r="AW47" t="str">
            <v>LCL</v>
          </cell>
          <cell r="AX47" t="str">
            <v>Watcharin</v>
          </cell>
        </row>
        <row r="48">
          <cell r="D48" t="str">
            <v>業           務</v>
          </cell>
          <cell r="G48" t="str">
            <v/>
          </cell>
          <cell r="K48" t="str">
            <v/>
          </cell>
          <cell r="X48">
            <v>35457</v>
          </cell>
          <cell r="AG48">
            <v>35247</v>
          </cell>
          <cell r="AW48">
            <v>35443</v>
          </cell>
        </row>
        <row r="49">
          <cell r="D49" t="str">
            <v>DR</v>
          </cell>
          <cell r="E49" t="str">
            <v>김 주 범</v>
          </cell>
          <cell r="G49" t="str">
            <v/>
          </cell>
          <cell r="K49" t="str">
            <v/>
          </cell>
          <cell r="P49" t="str">
            <v>保溫 / 途裝</v>
          </cell>
          <cell r="X49" t="str">
            <v>LCL</v>
          </cell>
          <cell r="Y49" t="str">
            <v>Somsak</v>
          </cell>
          <cell r="AW49" t="str">
            <v>LCL</v>
          </cell>
          <cell r="AX49" t="str">
            <v>Thanin</v>
          </cell>
        </row>
      </sheetData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소화실적"/>
      <sheetName val="MOB-MAN1"/>
      <sheetName val="X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 02 Est.at Existing Tariff"/>
      <sheetName val="Financial Estimates"/>
      <sheetName val="Sheet1"/>
      <sheetName val="Sheet2"/>
      <sheetName val="Sheet3"/>
      <sheetName val="OT-Common (DB)"/>
      <sheetName val="OT-Common (Cr)"/>
      <sheetName val="OT-Discom(DB)"/>
      <sheetName val="OT-Discom(CR)"/>
      <sheetName val="FAC (Running FAC)"/>
      <sheetName val="Input_Sheet"/>
      <sheetName val="ins spares"/>
    </sheetNames>
    <sheetDataSet>
      <sheetData sheetId="0" refreshError="1"/>
      <sheetData sheetId="1" refreshError="1">
        <row r="271">
          <cell r="B271" t="str">
            <v>PURCHASE MVA /MONTH</v>
          </cell>
          <cell r="D271">
            <v>550</v>
          </cell>
        </row>
        <row r="273">
          <cell r="B273" t="str">
            <v>MONTHLY FIXED WLG.CHRGS.RECOVERABLE(Rs.LACS)</v>
          </cell>
          <cell r="D273">
            <v>67.11</v>
          </cell>
        </row>
        <row r="274">
          <cell r="B274" t="str">
            <v>MONTHLY FIXED WLG.CHARGES PAYABLE(Rs.LACS)</v>
          </cell>
          <cell r="D274">
            <v>67.11</v>
          </cell>
        </row>
        <row r="276">
          <cell r="B276" t="str">
            <v>% OF (U#5 + U#6+U#7) POWER WHEELED</v>
          </cell>
          <cell r="D276">
            <v>26</v>
          </cell>
        </row>
        <row r="278">
          <cell r="B278" t="str">
            <v>ENERGY LOSS IN WHEELING MSEB'S POWER (%)</v>
          </cell>
          <cell r="D278">
            <v>3.09</v>
          </cell>
        </row>
        <row r="279">
          <cell r="B279" t="str">
            <v>ENERGY LOSS IN WHEELING TPC'S POWER (%)</v>
          </cell>
          <cell r="D279">
            <v>2</v>
          </cell>
        </row>
        <row r="281">
          <cell r="B281" t="str">
            <v>PURCHASE ENERGY RATE (P/U)</v>
          </cell>
          <cell r="D281">
            <v>290</v>
          </cell>
        </row>
        <row r="282">
          <cell r="B282" t="str">
            <v>PURCHASE FAC RATE (P/U)</v>
          </cell>
          <cell r="D282">
            <v>0</v>
          </cell>
        </row>
        <row r="283">
          <cell r="B283" t="str">
            <v>ENERGY RATE FOR SALE TO MSEB (P/U)</v>
          </cell>
          <cell r="D283">
            <v>125.9</v>
          </cell>
        </row>
        <row r="284">
          <cell r="B284" t="str">
            <v>ENERGY RATE FOR SALE TO INTER STATE  UTILITIES (P/U)</v>
          </cell>
          <cell r="D284">
            <v>125.9</v>
          </cell>
        </row>
        <row r="285">
          <cell r="B285" t="str">
            <v>FAC RATE FOR SALE TO INTER STATE  UTILITIES (P/U)</v>
          </cell>
          <cell r="D285">
            <v>124.1</v>
          </cell>
        </row>
        <row r="286">
          <cell r="B286" t="str">
            <v>FAC RATE FOR SALE TO MSEB (P/U)</v>
          </cell>
          <cell r="D286">
            <v>124.1</v>
          </cell>
        </row>
        <row r="287">
          <cell r="B287" t="str">
            <v>PURCHASE MD RATE (Rs./KVA/MONTH)</v>
          </cell>
          <cell r="D287">
            <v>600</v>
          </cell>
        </row>
        <row r="289">
          <cell r="B289" t="str">
            <v>FUEL COST (Rs./MT) :</v>
          </cell>
        </row>
        <row r="290">
          <cell r="B290" t="str">
            <v>COAL</v>
          </cell>
          <cell r="D290">
            <v>2875</v>
          </cell>
        </row>
        <row r="291">
          <cell r="B291" t="str">
            <v>GAS</v>
          </cell>
          <cell r="D291">
            <v>4200</v>
          </cell>
        </row>
        <row r="292">
          <cell r="B292" t="str">
            <v>LSHS/ LSWR</v>
          </cell>
          <cell r="D292">
            <v>9760</v>
          </cell>
        </row>
        <row r="293">
          <cell r="B293" t="str">
            <v>-</v>
          </cell>
          <cell r="C293" t="str">
            <v>-</v>
          </cell>
          <cell r="D293" t="str">
            <v>-</v>
          </cell>
        </row>
        <row r="295">
          <cell r="B295" t="str">
            <v>Tariff :</v>
          </cell>
        </row>
        <row r="296">
          <cell r="C296" t="str">
            <v>MD</v>
          </cell>
          <cell r="D296" t="str">
            <v>RKVAH</v>
          </cell>
        </row>
        <row r="297">
          <cell r="C297" t="str">
            <v>(Rs./KVA)</v>
          </cell>
          <cell r="D297" t="str">
            <v>(P./RKVAH)</v>
          </cell>
        </row>
        <row r="298">
          <cell r="B298" t="str">
            <v>TEXTILES</v>
          </cell>
          <cell r="C298">
            <v>170</v>
          </cell>
          <cell r="D298">
            <v>0</v>
          </cell>
        </row>
        <row r="299">
          <cell r="B299" t="str">
            <v>HT INDUSTRIES</v>
          </cell>
          <cell r="C299">
            <v>170</v>
          </cell>
          <cell r="D299">
            <v>0</v>
          </cell>
        </row>
        <row r="300">
          <cell r="B300" t="str">
            <v>HT COMMERCIAL</v>
          </cell>
          <cell r="C300">
            <v>170</v>
          </cell>
          <cell r="D300">
            <v>0</v>
          </cell>
        </row>
        <row r="301">
          <cell r="B301" t="str">
            <v>LT INDUSTRIES (TWO PART TARIFF)</v>
          </cell>
          <cell r="C301">
            <v>175</v>
          </cell>
          <cell r="D301">
            <v>0</v>
          </cell>
        </row>
        <row r="302">
          <cell r="B302" t="str">
            <v>LT COMMERCIAL (TWO PART TARIFF)</v>
          </cell>
          <cell r="C302">
            <v>175</v>
          </cell>
          <cell r="D302">
            <v>0</v>
          </cell>
        </row>
        <row r="303">
          <cell r="B303" t="str">
            <v>RAILWAYS</v>
          </cell>
          <cell r="C303">
            <v>170</v>
          </cell>
          <cell r="D303">
            <v>0</v>
          </cell>
        </row>
        <row r="304">
          <cell r="B304" t="str">
            <v>BEST</v>
          </cell>
          <cell r="C304">
            <v>170</v>
          </cell>
          <cell r="D304">
            <v>0</v>
          </cell>
        </row>
        <row r="305">
          <cell r="B305" t="str">
            <v>BSES (22/33 KV)</v>
          </cell>
          <cell r="C305">
            <v>200</v>
          </cell>
          <cell r="D305">
            <v>0</v>
          </cell>
        </row>
        <row r="306">
          <cell r="B306" t="str">
            <v>BSES (220 KV)</v>
          </cell>
          <cell r="D306">
            <v>0</v>
          </cell>
        </row>
        <row r="307">
          <cell r="B307" t="str">
            <v>MSEB 22 KV</v>
          </cell>
          <cell r="D307">
            <v>0</v>
          </cell>
        </row>
        <row r="308">
          <cell r="B308" t="str">
            <v>ENERGY RATE (P/KWH) :</v>
          </cell>
        </row>
        <row r="309">
          <cell r="B309" t="str">
            <v>TEXTILES</v>
          </cell>
          <cell r="C309">
            <v>197</v>
          </cell>
        </row>
        <row r="310">
          <cell r="B310" t="str">
            <v>HT INDUSTRIES</v>
          </cell>
          <cell r="C310">
            <v>197</v>
          </cell>
        </row>
        <row r="311">
          <cell r="B311" t="str">
            <v>HT COMMERCIAL</v>
          </cell>
          <cell r="C311">
            <v>197</v>
          </cell>
        </row>
        <row r="312">
          <cell r="B312" t="str">
            <v>LT INDUSTRIES (SINGLE PART TARIFF)</v>
          </cell>
          <cell r="C312">
            <v>272</v>
          </cell>
        </row>
        <row r="313">
          <cell r="B313" t="str">
            <v>LT INDUSTRIES (TWO PART TARIFF)</v>
          </cell>
          <cell r="C313">
            <v>202</v>
          </cell>
        </row>
        <row r="314">
          <cell r="B314" t="str">
            <v>LT COMMERCIAL (SINGLE PART TARIFF)</v>
          </cell>
          <cell r="C314">
            <v>272</v>
          </cell>
        </row>
        <row r="315">
          <cell r="B315" t="str">
            <v>LT COMMERCIAL (TWO PART TARIFF)</v>
          </cell>
          <cell r="C315">
            <v>202</v>
          </cell>
        </row>
        <row r="316">
          <cell r="B316" t="str">
            <v>RESIDENTIAL</v>
          </cell>
          <cell r="C316">
            <v>212.75</v>
          </cell>
        </row>
        <row r="317">
          <cell r="B317" t="str">
            <v>RAILWAYS</v>
          </cell>
          <cell r="C317">
            <v>197</v>
          </cell>
        </row>
        <row r="318">
          <cell r="B318" t="str">
            <v>BEST</v>
          </cell>
          <cell r="C318">
            <v>177</v>
          </cell>
        </row>
        <row r="319">
          <cell r="B319" t="str">
            <v>BSES</v>
          </cell>
          <cell r="C319">
            <v>177</v>
          </cell>
        </row>
        <row r="320">
          <cell r="B320" t="str">
            <v>BSES 220 KV</v>
          </cell>
          <cell r="C320">
            <v>209</v>
          </cell>
        </row>
        <row r="321">
          <cell r="B321" t="str">
            <v>BASIC COST OF FUEL (Rs./MKCL)</v>
          </cell>
          <cell r="C321">
            <v>325</v>
          </cell>
        </row>
        <row r="322">
          <cell r="B322" t="str">
            <v>-</v>
          </cell>
        </row>
        <row r="323">
          <cell r="B323" t="str">
            <v>CALORIFIC VALUES (MKCL/MT) :</v>
          </cell>
        </row>
        <row r="324">
          <cell r="B324" t="str">
            <v>COAL</v>
          </cell>
          <cell r="C324">
            <v>5.1278223000000001</v>
          </cell>
        </row>
        <row r="325">
          <cell r="B325" t="str">
            <v>GAS</v>
          </cell>
          <cell r="C325">
            <v>13</v>
          </cell>
        </row>
        <row r="326">
          <cell r="B326" t="str">
            <v>LSHS/ LSWR</v>
          </cell>
          <cell r="C326">
            <v>10.5</v>
          </cell>
        </row>
        <row r="328">
          <cell r="B328" t="str">
            <v>HEAT RATES &amp; AUXILIARY CONSUMPTION</v>
          </cell>
          <cell r="C328" t="str">
            <v>HEAT RATE</v>
          </cell>
          <cell r="D328" t="str">
            <v>AUX.CONS.</v>
          </cell>
        </row>
        <row r="329">
          <cell r="C329" t="str">
            <v>MKCL/MU</v>
          </cell>
          <cell r="D329" t="str">
            <v>(%)</v>
          </cell>
        </row>
        <row r="330">
          <cell r="B330" t="str">
            <v>------------------------------------</v>
          </cell>
          <cell r="C330" t="str">
            <v>-</v>
          </cell>
          <cell r="D330" t="str">
            <v>-</v>
          </cell>
        </row>
        <row r="332">
          <cell r="B332" t="str">
            <v>UNIT NO.4</v>
          </cell>
          <cell r="C332">
            <v>2600</v>
          </cell>
          <cell r="D332">
            <v>10</v>
          </cell>
        </row>
        <row r="333">
          <cell r="B333" t="str">
            <v>UNIT NO.5</v>
          </cell>
          <cell r="C333">
            <v>2430</v>
          </cell>
          <cell r="D333">
            <v>5</v>
          </cell>
        </row>
        <row r="334">
          <cell r="B334" t="str">
            <v>UNIT NO.6</v>
          </cell>
          <cell r="C334">
            <v>2380</v>
          </cell>
          <cell r="D334">
            <v>4</v>
          </cell>
        </row>
        <row r="335">
          <cell r="B335" t="str">
            <v>UNIT NO.7 AS GT</v>
          </cell>
          <cell r="C335">
            <v>2850</v>
          </cell>
          <cell r="D335">
            <v>2.1</v>
          </cell>
        </row>
        <row r="336">
          <cell r="B336" t="str">
            <v>UNIT NO.7</v>
          </cell>
          <cell r="C336">
            <v>2000</v>
          </cell>
          <cell r="D336">
            <v>2</v>
          </cell>
        </row>
        <row r="337">
          <cell r="B337" t="str">
            <v>HYDRO</v>
          </cell>
          <cell r="D337">
            <v>0.5</v>
          </cell>
        </row>
        <row r="339">
          <cell r="B339" t="str">
            <v>TAXABLE SALES</v>
          </cell>
          <cell r="C339">
            <v>91</v>
          </cell>
          <cell r="D339" t="str">
            <v>%</v>
          </cell>
        </row>
        <row r="340">
          <cell r="B340" t="str">
            <v xml:space="preserve">TAX ON  SALE RATE </v>
          </cell>
          <cell r="C340">
            <v>15</v>
          </cell>
          <cell r="D340" t="str">
            <v>(P/KWH)</v>
          </cell>
        </row>
        <row r="342">
          <cell r="B342" t="str">
            <v>T T &amp; D LOSSES</v>
          </cell>
          <cell r="C342">
            <v>2.2999999999999998</v>
          </cell>
          <cell r="D342" t="str">
            <v>%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작_분석"/>
      <sheetName val="예량가_분석"/>
      <sheetName val="Bestpro입력"/>
      <sheetName val="보고용"/>
      <sheetName val="임율 Data"/>
      <sheetName val="Sandhill"/>
      <sheetName val="신임율적용_검토안"/>
      <sheetName val="Ship &amp; Lifting"/>
      <sheetName val="Harp_견적기준"/>
      <sheetName val="Harp_Att"/>
      <sheetName val="Harp_적용"/>
      <sheetName val="Header_견적기준"/>
      <sheetName val="Header_Att"/>
      <sheetName val="Header_적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검사</v>
          </cell>
          <cell r="C1" t="str">
            <v>공정간간접비</v>
          </cell>
          <cell r="D1" t="str">
            <v>신촌공장외주</v>
          </cell>
        </row>
        <row r="2">
          <cell r="A2">
            <v>2001</v>
          </cell>
          <cell r="B2">
            <v>44165</v>
          </cell>
          <cell r="C2">
            <v>90747</v>
          </cell>
          <cell r="D2">
            <v>13468</v>
          </cell>
        </row>
        <row r="3">
          <cell r="A3">
            <v>2002</v>
          </cell>
          <cell r="B3">
            <v>45050</v>
          </cell>
          <cell r="C3">
            <v>92213</v>
          </cell>
          <cell r="D3">
            <v>13903</v>
          </cell>
        </row>
        <row r="4">
          <cell r="A4">
            <v>2003</v>
          </cell>
          <cell r="B4">
            <v>47137</v>
          </cell>
          <cell r="C4">
            <v>95793</v>
          </cell>
          <cell r="D4">
            <v>14497</v>
          </cell>
        </row>
        <row r="5">
          <cell r="A5">
            <v>2004</v>
          </cell>
          <cell r="B5">
            <v>49328</v>
          </cell>
          <cell r="C5">
            <v>99550</v>
          </cell>
          <cell r="D5">
            <v>15123</v>
          </cell>
        </row>
        <row r="6">
          <cell r="A6">
            <v>2005</v>
          </cell>
          <cell r="B6">
            <v>51627</v>
          </cell>
          <cell r="C6">
            <v>103494</v>
          </cell>
          <cell r="D6">
            <v>15777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-EQPT-Z"/>
      <sheetName val="임율 Data"/>
    </sheetNames>
    <sheetDataSet>
      <sheetData sheetId="0" refreshError="1"/>
      <sheetData sheetId="1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시헹예산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장비동원"/>
      <sheetName val="근로자동원"/>
      <sheetName val="Install Status"/>
      <sheetName val="Staff Mob. Plan"/>
      <sheetName val="M.P Mob. Plan"/>
      <sheetName val="Eq. Mobilization"/>
      <sheetName val="Cover_Sheet"/>
      <sheetName val="Project_Outline"/>
      <sheetName val="Contractual_Amount"/>
      <sheetName val="TENDER_vs_BUDGET"/>
      <sheetName val="직영_vs_하청_-_2"/>
      <sheetName val="96_당초Schedule"/>
      <sheetName val="96_Performance"/>
      <sheetName val="소화-투입_분석표"/>
      <sheetName val="STF_ORG(K)"/>
      <sheetName val="Staff_Org__Chart"/>
      <sheetName val="Scope_of_Work"/>
      <sheetName val="Design_Status"/>
      <sheetName val="DWG_Status"/>
      <sheetName val="MAT'L_Status"/>
      <sheetName val="Install_Status"/>
      <sheetName val="Staff_Mob__Plan"/>
      <sheetName val="M_P_Mob__Plan"/>
      <sheetName val="Eq__Mobilization"/>
      <sheetName val="M-EQPT-Z"/>
      <sheetName val="Cover_Sheet1"/>
      <sheetName val="Project_Outline1"/>
      <sheetName val="Contractual_Amount1"/>
      <sheetName val="TENDER_vs_BUDGET1"/>
      <sheetName val="직영_vs_하청_-_21"/>
      <sheetName val="96_당초Schedule1"/>
      <sheetName val="96_Performance1"/>
      <sheetName val="소화-투입_분석표1"/>
      <sheetName val="STF_ORG(K)1"/>
      <sheetName val="Staff_Org__Chart1"/>
      <sheetName val="Scope_of_Work1"/>
      <sheetName val="Design_Status1"/>
      <sheetName val="DWG_Status1"/>
      <sheetName val="MAT'L_Status1"/>
      <sheetName val="Install_Status1"/>
      <sheetName val="Staff_Mob__Plan1"/>
      <sheetName val="M_P_Mob__Plan1"/>
      <sheetName val="Eq__Mobilizatio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Ⅰ"/>
      <sheetName val="Ⅱ"/>
      <sheetName val="Ⅲ,Ⅳ"/>
      <sheetName val="Ⅴ,Ⅵ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,14"/>
      <sheetName val="15,16"/>
      <sheetName val="17,18"/>
      <sheetName val="19,20"/>
      <sheetName val="21"/>
      <sheetName val="22,23"/>
      <sheetName val="24"/>
      <sheetName val="25"/>
      <sheetName val="26"/>
      <sheetName val="27,28"/>
      <sheetName val="29"/>
      <sheetName val="30"/>
      <sheetName val="31"/>
      <sheetName val="32_34"/>
      <sheetName val="35"/>
      <sheetName val="36,37"/>
      <sheetName val="38"/>
      <sheetName val="39,40"/>
      <sheetName val="41"/>
      <sheetName val="42,43"/>
      <sheetName val="44"/>
      <sheetName val="45,46"/>
      <sheetName val="47,48"/>
      <sheetName val="49"/>
      <sheetName val="50,51"/>
      <sheetName val="52 "/>
      <sheetName val="53,54"/>
      <sheetName val="55,56"/>
      <sheetName val="57"/>
      <sheetName val="58"/>
      <sheetName val="59"/>
      <sheetName val="60"/>
      <sheetName val="61,62"/>
      <sheetName val="63"/>
      <sheetName val="64"/>
      <sheetName val="65"/>
      <sheetName val="66"/>
      <sheetName val="67(B4)   "/>
      <sheetName val="67(A4)"/>
      <sheetName val="68"/>
      <sheetName val="69"/>
      <sheetName val="70"/>
      <sheetName val="71"/>
      <sheetName val="72"/>
      <sheetName val="73"/>
      <sheetName val="74(A4)"/>
      <sheetName val="74(B4)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(B4)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laroux"/>
      <sheetName val="북경"/>
      <sheetName val="대만"/>
      <sheetName val="싱가포르"/>
      <sheetName val="자카르타"/>
      <sheetName val="하노이"/>
      <sheetName val="뭄바이"/>
      <sheetName val="두바이"/>
      <sheetName val="리야드"/>
      <sheetName val="프랑크푸르트"/>
      <sheetName val="토론토"/>
      <sheetName val="동경"/>
      <sheetName val="뉴저지"/>
      <sheetName val="inkor"/>
      <sheetName val="말련"/>
      <sheetName val="52_"/>
      <sheetName val="67(B4)___"/>
      <sheetName val="74(B4)_"/>
      <sheetName val="data"/>
      <sheetName val="Eq. Mobilization"/>
      <sheetName val="52_1"/>
      <sheetName val="67(B4)___1"/>
      <sheetName val="74(B4)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 02 Est.at Existing Tariff"/>
      <sheetName val="Financial Estimates"/>
      <sheetName val="Sheet1"/>
      <sheetName val="Sheet2"/>
      <sheetName val="Sheet3"/>
      <sheetName val="#REF"/>
      <sheetName val="ins spares"/>
    </sheetNames>
    <sheetDataSet>
      <sheetData sheetId="0" refreshError="1"/>
      <sheetData sheetId="1" refreshError="1">
        <row r="8">
          <cell r="A8" t="str">
            <v>AI.</v>
          </cell>
          <cell r="B8" t="str">
            <v>ENERGY DISTRIBUTED(MUS)</v>
          </cell>
        </row>
        <row r="10">
          <cell r="A10">
            <v>1</v>
          </cell>
          <cell r="B10" t="str">
            <v>SALES TO TPC'S CONSUMERS</v>
          </cell>
        </row>
        <row r="11">
          <cell r="B11" t="str">
            <v>TEXTILES</v>
          </cell>
        </row>
        <row r="12">
          <cell r="B12" t="str">
            <v>HT INDUSTRIES</v>
          </cell>
        </row>
        <row r="13">
          <cell r="B13" t="str">
            <v>HT COMMERCIAL</v>
          </cell>
        </row>
        <row r="14">
          <cell r="B14" t="str">
            <v>LT INDUSTRIES (SINGLE PART) (incl.Resi.)</v>
          </cell>
        </row>
        <row r="15">
          <cell r="B15" t="str">
            <v>LT INDUSTRIES (TWO PART)</v>
          </cell>
        </row>
        <row r="16">
          <cell r="B16" t="str">
            <v>LT COMMERCIAL (SINGLE PART)</v>
          </cell>
        </row>
        <row r="17">
          <cell r="B17" t="str">
            <v>LT COMMERCIAL (TWO PART)</v>
          </cell>
        </row>
        <row r="18">
          <cell r="B18" t="str">
            <v>RESIDENTIAL</v>
          </cell>
        </row>
        <row r="19">
          <cell r="B19" t="str">
            <v>RAILWAYS(INCL.INTERCHANGE)</v>
          </cell>
        </row>
        <row r="21">
          <cell r="B21" t="str">
            <v>TOTAL (DIRECT CONSUMERS)</v>
          </cell>
        </row>
        <row r="23">
          <cell r="B23" t="str">
            <v>BEST</v>
          </cell>
        </row>
        <row r="24">
          <cell r="B24" t="str">
            <v>BSES (22 KV/ 33 KV SUPPLY)</v>
          </cell>
        </row>
        <row r="25">
          <cell r="B25" t="str">
            <v>BSES (220 KV INTERCONNECTION)</v>
          </cell>
        </row>
        <row r="26">
          <cell r="B26" t="str">
            <v>BSES (TOTAL)</v>
          </cell>
        </row>
        <row r="28">
          <cell r="B28" t="str">
            <v>BEST &amp; BSES- TOTAL</v>
          </cell>
        </row>
        <row r="30">
          <cell r="B30" t="str">
            <v>TOTAL SALES</v>
          </cell>
        </row>
        <row r="33">
          <cell r="A33">
            <v>2</v>
          </cell>
          <cell r="B33" t="str">
            <v>ENERGY ASSISTANCE TO MSEB</v>
          </cell>
        </row>
        <row r="35">
          <cell r="A35">
            <v>3</v>
          </cell>
          <cell r="B35" t="str">
            <v>SALES TO OTHER STATE UTILITIES</v>
          </cell>
        </row>
        <row r="37">
          <cell r="A37">
            <v>4</v>
          </cell>
          <cell r="B37" t="str">
            <v>TOTAL SALES INCLUDING MSEB AND OTHER STATES</v>
          </cell>
        </row>
        <row r="39">
          <cell r="A39">
            <v>5</v>
          </cell>
          <cell r="B39" t="str">
            <v>22 KV WHEELING FOR MSEB</v>
          </cell>
        </row>
        <row r="41">
          <cell r="A41">
            <v>6</v>
          </cell>
          <cell r="B41" t="str">
            <v xml:space="preserve">TOTAL ENERGY DISTRIBUTED </v>
          </cell>
        </row>
        <row r="43">
          <cell r="A43" t="str">
            <v>AII.</v>
          </cell>
          <cell r="B43" t="str">
            <v>RKVAH (MUs)</v>
          </cell>
        </row>
        <row r="45">
          <cell r="B45" t="str">
            <v>TEXTILES</v>
          </cell>
        </row>
        <row r="46">
          <cell r="B46" t="str">
            <v>HT INDUSTRIES</v>
          </cell>
        </row>
        <row r="47">
          <cell r="B47" t="str">
            <v>HT COMMERCIAL</v>
          </cell>
        </row>
        <row r="48">
          <cell r="B48" t="str">
            <v>LT INDUSTRIES (TWO PART TARIFF)</v>
          </cell>
        </row>
        <row r="49">
          <cell r="B49" t="str">
            <v>LT COMMERCIAL (TWO PART TARIFF)</v>
          </cell>
        </row>
        <row r="50">
          <cell r="B50" t="str">
            <v>RAILWAYS(INCL.INTERCHANGE)</v>
          </cell>
        </row>
        <row r="52">
          <cell r="B52" t="str">
            <v>TOTAL TEX./IND./COMM/RLYS</v>
          </cell>
        </row>
        <row r="54">
          <cell r="B54" t="str">
            <v>BEST</v>
          </cell>
        </row>
        <row r="55">
          <cell r="B55" t="str">
            <v>BSES (22 KV)</v>
          </cell>
        </row>
        <row r="56">
          <cell r="B56" t="str">
            <v>BSES (220 KV)</v>
          </cell>
        </row>
        <row r="58">
          <cell r="B58" t="str">
            <v>TOTAL</v>
          </cell>
        </row>
        <row r="61">
          <cell r="A61" t="str">
            <v>AII.</v>
          </cell>
          <cell r="B61" t="str">
            <v>MAXIMUM DEMAND (MVA)</v>
          </cell>
        </row>
        <row r="63">
          <cell r="B63" t="str">
            <v>TEXTILES</v>
          </cell>
        </row>
        <row r="64">
          <cell r="B64" t="str">
            <v>HT INDUSTRIES</v>
          </cell>
        </row>
        <row r="65">
          <cell r="B65" t="str">
            <v>HT COMMERCIAL</v>
          </cell>
        </row>
        <row r="66">
          <cell r="B66" t="str">
            <v>LT INDUSTRIES (TWO PART TARIFF)</v>
          </cell>
        </row>
        <row r="67">
          <cell r="B67" t="str">
            <v>LT COMMERCIAL (TWO PART TARIFF)</v>
          </cell>
        </row>
        <row r="68">
          <cell r="B68" t="str">
            <v>RAILWAYS(INCL.INTERCHANGE)</v>
          </cell>
        </row>
        <row r="70">
          <cell r="B70" t="str">
            <v>TOTAL (DIRECT CONSUMERS)</v>
          </cell>
        </row>
        <row r="72">
          <cell r="B72" t="str">
            <v>BEST</v>
          </cell>
        </row>
        <row r="73">
          <cell r="B73" t="str">
            <v>BSES (22 KV/ 33 KV SUPPLY)</v>
          </cell>
        </row>
        <row r="75">
          <cell r="B75" t="str">
            <v>TOTAL</v>
          </cell>
        </row>
        <row r="78">
          <cell r="A78" t="str">
            <v>B.</v>
          </cell>
          <cell r="B78" t="str">
            <v>TPC GENERATION(MUS)</v>
          </cell>
        </row>
        <row r="80">
          <cell r="A80">
            <v>1</v>
          </cell>
          <cell r="B80" t="str">
            <v>HYDRO</v>
          </cell>
        </row>
        <row r="81">
          <cell r="B81" t="str">
            <v>FROM NATURAL SOURCE OF WATER</v>
          </cell>
        </row>
        <row r="82">
          <cell r="B82" t="str">
            <v>PEAKING ENERGY FROM PUMPED WATER</v>
          </cell>
        </row>
        <row r="83">
          <cell r="B83" t="str">
            <v>TOTAL</v>
          </cell>
        </row>
        <row r="85">
          <cell r="A85">
            <v>2</v>
          </cell>
          <cell r="B85" t="str">
            <v>THERMAL</v>
          </cell>
        </row>
        <row r="86">
          <cell r="B86" t="str">
            <v>UNIT NO.4</v>
          </cell>
        </row>
        <row r="87">
          <cell r="B87" t="str">
            <v>UNIT NO.5</v>
          </cell>
        </row>
        <row r="88">
          <cell r="B88" t="str">
            <v>UNIT NO.6</v>
          </cell>
        </row>
        <row r="89">
          <cell r="B89" t="str">
            <v>UNIT NOS.7 AS GT</v>
          </cell>
        </row>
        <row r="90">
          <cell r="B90" t="str">
            <v>UNIT NO.7</v>
          </cell>
        </row>
        <row r="92">
          <cell r="B92" t="str">
            <v>TOTAL THERMAL GENERATION</v>
          </cell>
        </row>
        <row r="95">
          <cell r="A95">
            <v>4</v>
          </cell>
          <cell r="B95" t="str">
            <v>TOTAL TPC GENERATION</v>
          </cell>
        </row>
        <row r="97">
          <cell r="A97">
            <v>5</v>
          </cell>
          <cell r="B97" t="str">
            <v>AUXILIARY CONSUMPTION</v>
          </cell>
        </row>
        <row r="98">
          <cell r="A98">
            <v>6</v>
          </cell>
          <cell r="B98" t="str">
            <v>ENERGY REQ.FOR PUMPING</v>
          </cell>
        </row>
        <row r="100">
          <cell r="A100">
            <v>6</v>
          </cell>
          <cell r="B100" t="str">
            <v>NET TPC GENERATION</v>
          </cell>
        </row>
        <row r="102">
          <cell r="A102" t="str">
            <v>C.</v>
          </cell>
          <cell r="B102" t="str">
            <v>PURCHASES FROM MSEB(MUS)</v>
          </cell>
        </row>
        <row r="104">
          <cell r="A104">
            <v>1</v>
          </cell>
          <cell r="B104" t="str">
            <v xml:space="preserve">T&amp;D LOSSES </v>
          </cell>
        </row>
        <row r="105">
          <cell r="A105">
            <v>2</v>
          </cell>
          <cell r="B105" t="str">
            <v>EX BUS REQUIREMENT</v>
          </cell>
        </row>
        <row r="106">
          <cell r="A106">
            <v>3</v>
          </cell>
          <cell r="B106" t="str">
            <v>GROSS PURCHASE</v>
          </cell>
        </row>
        <row r="107">
          <cell r="A107">
            <v>4</v>
          </cell>
          <cell r="B107" t="str">
            <v>22 KV WHEELING FOR MSEB</v>
          </cell>
        </row>
        <row r="108">
          <cell r="A108">
            <v>5</v>
          </cell>
          <cell r="B108" t="str">
            <v>NET PURCHASE</v>
          </cell>
        </row>
        <row r="271">
          <cell r="B271" t="str">
            <v>PURCHASE MVA /MONTH</v>
          </cell>
          <cell r="D271">
            <v>550</v>
          </cell>
        </row>
        <row r="273">
          <cell r="B273" t="str">
            <v>MONTHLY FIXED WLG.CHRGS.RECOVERABLE(Rs.LACS)</v>
          </cell>
          <cell r="D273">
            <v>67.11</v>
          </cell>
        </row>
        <row r="274">
          <cell r="B274" t="str">
            <v>MONTHLY FIXED WLG.CHARGES PAYABLE(Rs.LACS)</v>
          </cell>
          <cell r="D274">
            <v>67.11</v>
          </cell>
        </row>
        <row r="276">
          <cell r="B276" t="str">
            <v>% OF (U#5 + U#6+U#7) POWER WHEELED</v>
          </cell>
          <cell r="D276">
            <v>26</v>
          </cell>
        </row>
        <row r="278">
          <cell r="B278" t="str">
            <v>ENERGY LOSS IN WHEELING MSEB'S POWER (%)</v>
          </cell>
          <cell r="D278">
            <v>3.09</v>
          </cell>
        </row>
        <row r="279">
          <cell r="B279" t="str">
            <v>ENERGY LOSS IN WHEELING TPC'S POWER (%)</v>
          </cell>
          <cell r="D279">
            <v>2</v>
          </cell>
        </row>
        <row r="281">
          <cell r="B281" t="str">
            <v>PURCHASE ENERGY RATE (P/U)</v>
          </cell>
          <cell r="D281">
            <v>290</v>
          </cell>
        </row>
        <row r="282">
          <cell r="B282" t="str">
            <v>PURCHASE FAC RATE (P/U)</v>
          </cell>
          <cell r="D282">
            <v>0</v>
          </cell>
        </row>
        <row r="283">
          <cell r="B283" t="str">
            <v>ENERGY RATE FOR SALE TO MSEB (P/U)</v>
          </cell>
          <cell r="D283">
            <v>125.9</v>
          </cell>
        </row>
        <row r="284">
          <cell r="B284" t="str">
            <v>ENERGY RATE FOR SALE TO INTER STATE  UTILITIES (P/U)</v>
          </cell>
          <cell r="D284">
            <v>125.9</v>
          </cell>
        </row>
        <row r="285">
          <cell r="B285" t="str">
            <v>FAC RATE FOR SALE TO INTER STATE  UTILITIES (P/U)</v>
          </cell>
          <cell r="D285">
            <v>124.1</v>
          </cell>
        </row>
        <row r="286">
          <cell r="B286" t="str">
            <v>FAC RATE FOR SALE TO MSEB (P/U)</v>
          </cell>
          <cell r="D286">
            <v>124.1</v>
          </cell>
        </row>
        <row r="287">
          <cell r="B287" t="str">
            <v>PURCHASE MD RATE (Rs./KVA/MONTH)</v>
          </cell>
          <cell r="D287">
            <v>600</v>
          </cell>
        </row>
        <row r="289">
          <cell r="B289" t="str">
            <v>FUEL COST (Rs./MT) :</v>
          </cell>
        </row>
        <row r="290">
          <cell r="B290" t="str">
            <v>COAL</v>
          </cell>
          <cell r="D290">
            <v>2875</v>
          </cell>
        </row>
        <row r="291">
          <cell r="B291" t="str">
            <v>GAS</v>
          </cell>
          <cell r="D291">
            <v>4200</v>
          </cell>
        </row>
        <row r="292">
          <cell r="B292" t="str">
            <v>LSHS/ LSWR</v>
          </cell>
          <cell r="D292">
            <v>9760</v>
          </cell>
        </row>
        <row r="293">
          <cell r="B293" t="str">
            <v>-</v>
          </cell>
          <cell r="C293" t="str">
            <v>-</v>
          </cell>
          <cell r="D293" t="str">
            <v>-</v>
          </cell>
        </row>
        <row r="295">
          <cell r="B295" t="str">
            <v>Tariff :</v>
          </cell>
        </row>
        <row r="296">
          <cell r="C296" t="str">
            <v>MD</v>
          </cell>
          <cell r="D296" t="str">
            <v>RKVAH</v>
          </cell>
        </row>
        <row r="297">
          <cell r="C297" t="str">
            <v>(Rs./KVA)</v>
          </cell>
          <cell r="D297" t="str">
            <v>(P./RKVAH)</v>
          </cell>
        </row>
        <row r="298">
          <cell r="B298" t="str">
            <v>TEXTILES</v>
          </cell>
          <cell r="C298">
            <v>170</v>
          </cell>
          <cell r="D298">
            <v>0</v>
          </cell>
        </row>
        <row r="299">
          <cell r="B299" t="str">
            <v>HT INDUSTRIES</v>
          </cell>
          <cell r="C299">
            <v>170</v>
          </cell>
          <cell r="D299">
            <v>0</v>
          </cell>
        </row>
        <row r="300">
          <cell r="B300" t="str">
            <v>HT COMMERCIAL</v>
          </cell>
          <cell r="C300">
            <v>170</v>
          </cell>
          <cell r="D300">
            <v>0</v>
          </cell>
        </row>
        <row r="301">
          <cell r="B301" t="str">
            <v>LT INDUSTRIES (TWO PART TARIFF)</v>
          </cell>
          <cell r="C301">
            <v>175</v>
          </cell>
          <cell r="D301">
            <v>0</v>
          </cell>
        </row>
        <row r="302">
          <cell r="B302" t="str">
            <v>LT COMMERCIAL (TWO PART TARIFF)</v>
          </cell>
          <cell r="C302">
            <v>175</v>
          </cell>
          <cell r="D302">
            <v>0</v>
          </cell>
        </row>
        <row r="303">
          <cell r="B303" t="str">
            <v>RAILWAYS</v>
          </cell>
          <cell r="C303">
            <v>170</v>
          </cell>
          <cell r="D303">
            <v>0</v>
          </cell>
        </row>
        <row r="304">
          <cell r="B304" t="str">
            <v>BEST</v>
          </cell>
          <cell r="C304">
            <v>170</v>
          </cell>
          <cell r="D304">
            <v>0</v>
          </cell>
        </row>
        <row r="305">
          <cell r="B305" t="str">
            <v>BSES (22/33 KV)</v>
          </cell>
          <cell r="C305">
            <v>200</v>
          </cell>
          <cell r="D305">
            <v>0</v>
          </cell>
        </row>
        <row r="306">
          <cell r="B306" t="str">
            <v>BSES (220 KV)</v>
          </cell>
          <cell r="D306">
            <v>0</v>
          </cell>
        </row>
        <row r="307">
          <cell r="B307" t="str">
            <v>MSEB 22 KV</v>
          </cell>
          <cell r="D307">
            <v>0</v>
          </cell>
        </row>
        <row r="308">
          <cell r="B308" t="str">
            <v>ENERGY RATE (P/KWH) :</v>
          </cell>
        </row>
        <row r="309">
          <cell r="B309" t="str">
            <v>TEXTILES</v>
          </cell>
          <cell r="C309">
            <v>197</v>
          </cell>
        </row>
        <row r="310">
          <cell r="B310" t="str">
            <v>HT INDUSTRIES</v>
          </cell>
          <cell r="C310">
            <v>197</v>
          </cell>
        </row>
        <row r="311">
          <cell r="B311" t="str">
            <v>HT COMMERCIAL</v>
          </cell>
          <cell r="C311">
            <v>197</v>
          </cell>
        </row>
        <row r="312">
          <cell r="B312" t="str">
            <v>LT INDUSTRIES (SINGLE PART TARIFF)</v>
          </cell>
          <cell r="C312">
            <v>272</v>
          </cell>
        </row>
        <row r="313">
          <cell r="B313" t="str">
            <v>LT INDUSTRIES (TWO PART TARIFF)</v>
          </cell>
          <cell r="C313">
            <v>202</v>
          </cell>
        </row>
        <row r="314">
          <cell r="B314" t="str">
            <v>LT COMMERCIAL (SINGLE PART TARIFF)</v>
          </cell>
          <cell r="C314">
            <v>272</v>
          </cell>
        </row>
        <row r="315">
          <cell r="B315" t="str">
            <v>LT COMMERCIAL (TWO PART TARIFF)</v>
          </cell>
          <cell r="C315">
            <v>202</v>
          </cell>
        </row>
        <row r="316">
          <cell r="B316" t="str">
            <v>RESIDENTIAL</v>
          </cell>
          <cell r="C316">
            <v>212.75</v>
          </cell>
        </row>
        <row r="317">
          <cell r="B317" t="str">
            <v>RAILWAYS</v>
          </cell>
          <cell r="C317">
            <v>197</v>
          </cell>
        </row>
        <row r="318">
          <cell r="B318" t="str">
            <v>BEST</v>
          </cell>
          <cell r="C318">
            <v>177</v>
          </cell>
        </row>
        <row r="319">
          <cell r="B319" t="str">
            <v>BSES</v>
          </cell>
          <cell r="C319">
            <v>177</v>
          </cell>
        </row>
        <row r="320">
          <cell r="B320" t="str">
            <v>BSES 220 KV</v>
          </cell>
          <cell r="C320">
            <v>209</v>
          </cell>
        </row>
        <row r="321">
          <cell r="B321" t="str">
            <v>BASIC COST OF FUEL (Rs./MKCL)</v>
          </cell>
          <cell r="C321">
            <v>325</v>
          </cell>
        </row>
        <row r="322">
          <cell r="B322" t="str">
            <v>-</v>
          </cell>
        </row>
        <row r="323">
          <cell r="B323" t="str">
            <v>CALORIFIC VALUES (MKCL/MT) :</v>
          </cell>
        </row>
        <row r="324">
          <cell r="B324" t="str">
            <v>COAL</v>
          </cell>
          <cell r="C324">
            <v>5.1278223000000001</v>
          </cell>
        </row>
        <row r="325">
          <cell r="B325" t="str">
            <v>GAS</v>
          </cell>
          <cell r="C325">
            <v>13</v>
          </cell>
        </row>
        <row r="326">
          <cell r="B326" t="str">
            <v>LSHS/ LSWR</v>
          </cell>
          <cell r="C326">
            <v>10.5</v>
          </cell>
        </row>
        <row r="328">
          <cell r="B328" t="str">
            <v>HEAT RATES &amp; AUXILIARY CONSUMPTION</v>
          </cell>
          <cell r="C328" t="str">
            <v>HEAT RATE</v>
          </cell>
          <cell r="D328" t="str">
            <v>AUX.CONS.</v>
          </cell>
        </row>
        <row r="329">
          <cell r="C329" t="str">
            <v>MKCL/MU</v>
          </cell>
          <cell r="D329" t="str">
            <v>(%)</v>
          </cell>
        </row>
        <row r="330">
          <cell r="B330" t="str">
            <v>------------------------------------</v>
          </cell>
          <cell r="C330" t="str">
            <v>-</v>
          </cell>
          <cell r="D330" t="str">
            <v>-</v>
          </cell>
        </row>
        <row r="332">
          <cell r="B332" t="str">
            <v>UNIT NO.4</v>
          </cell>
          <cell r="C332">
            <v>2600</v>
          </cell>
          <cell r="D332">
            <v>10</v>
          </cell>
        </row>
        <row r="333">
          <cell r="B333" t="str">
            <v>UNIT NO.5</v>
          </cell>
          <cell r="C333">
            <v>2430</v>
          </cell>
          <cell r="D333">
            <v>5</v>
          </cell>
        </row>
        <row r="334">
          <cell r="B334" t="str">
            <v>UNIT NO.6</v>
          </cell>
          <cell r="C334">
            <v>2380</v>
          </cell>
          <cell r="D334">
            <v>4</v>
          </cell>
        </row>
        <row r="335">
          <cell r="B335" t="str">
            <v>UNIT NO.7 AS GT</v>
          </cell>
          <cell r="C335">
            <v>2850</v>
          </cell>
          <cell r="D335">
            <v>2.1</v>
          </cell>
        </row>
        <row r="336">
          <cell r="B336" t="str">
            <v>UNIT NO.7</v>
          </cell>
          <cell r="C336">
            <v>2000</v>
          </cell>
          <cell r="D336">
            <v>2</v>
          </cell>
        </row>
        <row r="337">
          <cell r="B337" t="str">
            <v>HYDRO</v>
          </cell>
          <cell r="D337">
            <v>0.5</v>
          </cell>
        </row>
        <row r="339">
          <cell r="B339" t="str">
            <v>TAXABLE SALES</v>
          </cell>
          <cell r="C339">
            <v>91</v>
          </cell>
          <cell r="D339" t="str">
            <v>%</v>
          </cell>
        </row>
        <row r="340">
          <cell r="B340" t="str">
            <v xml:space="preserve">TAX ON  SALE RATE </v>
          </cell>
          <cell r="C340">
            <v>15</v>
          </cell>
          <cell r="D340" t="str">
            <v>(P/KWH)</v>
          </cell>
        </row>
        <row r="342">
          <cell r="B342" t="str">
            <v>T T &amp; D LOSSES</v>
          </cell>
          <cell r="C342">
            <v>2.2999999999999998</v>
          </cell>
          <cell r="D342" t="str">
            <v>%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 02 Est.at Existing Tariff"/>
      <sheetName val="Financial Estimates"/>
      <sheetName val="Sheet1"/>
      <sheetName val="Sheet2"/>
      <sheetName val="Sheet3"/>
      <sheetName val="Dailysource"/>
    </sheetNames>
    <sheetDataSet>
      <sheetData sheetId="0" refreshError="1"/>
      <sheetData sheetId="1" refreshError="1">
        <row r="8">
          <cell r="A8" t="str">
            <v>AI.</v>
          </cell>
          <cell r="B8" t="str">
            <v>ENERGY DISTRIBUTED(MUS)</v>
          </cell>
        </row>
        <row r="10">
          <cell r="A10">
            <v>1</v>
          </cell>
          <cell r="B10" t="str">
            <v>SALES TO TPC'S CONSUMERS</v>
          </cell>
        </row>
        <row r="11">
          <cell r="B11" t="str">
            <v>TEXTILES</v>
          </cell>
        </row>
        <row r="12">
          <cell r="B12" t="str">
            <v>HT INDUSTRIES</v>
          </cell>
        </row>
        <row r="13">
          <cell r="B13" t="str">
            <v>HT COMMERCIAL</v>
          </cell>
        </row>
        <row r="14">
          <cell r="B14" t="str">
            <v>LT INDUSTRIES (SINGLE PART) (incl.Resi.)</v>
          </cell>
        </row>
        <row r="15">
          <cell r="B15" t="str">
            <v>LT INDUSTRIES (TWO PART)</v>
          </cell>
        </row>
        <row r="16">
          <cell r="B16" t="str">
            <v>LT COMMERCIAL (SINGLE PART)</v>
          </cell>
        </row>
        <row r="17">
          <cell r="B17" t="str">
            <v>LT COMMERCIAL (TWO PART)</v>
          </cell>
        </row>
        <row r="18">
          <cell r="B18" t="str">
            <v>RESIDENTIAL</v>
          </cell>
        </row>
        <row r="19">
          <cell r="B19" t="str">
            <v>RAILWAYS(INCL.INTERCHANGE)</v>
          </cell>
        </row>
        <row r="21">
          <cell r="B21" t="str">
            <v>TOTAL (DIRECT CONSUMERS)</v>
          </cell>
        </row>
        <row r="23">
          <cell r="B23" t="str">
            <v>BEST</v>
          </cell>
        </row>
        <row r="24">
          <cell r="B24" t="str">
            <v>BSES (22 KV/ 33 KV SUPPLY)</v>
          </cell>
        </row>
        <row r="25">
          <cell r="B25" t="str">
            <v>BSES (220 KV INTERCONNECTION)</v>
          </cell>
        </row>
        <row r="26">
          <cell r="B26" t="str">
            <v>BSES (TOTAL)</v>
          </cell>
        </row>
        <row r="28">
          <cell r="B28" t="str">
            <v>BEST &amp; BSES- TOTAL</v>
          </cell>
        </row>
        <row r="30">
          <cell r="B30" t="str">
            <v>TOTAL SALES</v>
          </cell>
        </row>
        <row r="33">
          <cell r="A33">
            <v>2</v>
          </cell>
          <cell r="B33" t="str">
            <v>ENERGY ASSISTANCE TO MSEB</v>
          </cell>
        </row>
        <row r="35">
          <cell r="A35">
            <v>3</v>
          </cell>
          <cell r="B35" t="str">
            <v>SALES TO OTHER STATE UTILITIES</v>
          </cell>
        </row>
        <row r="37">
          <cell r="A37">
            <v>4</v>
          </cell>
          <cell r="B37" t="str">
            <v>TOTAL SALES INCLUDING MSEB AND OTHER STATES</v>
          </cell>
        </row>
        <row r="39">
          <cell r="A39">
            <v>5</v>
          </cell>
          <cell r="B39" t="str">
            <v>22 KV WHEELING FOR MSEB</v>
          </cell>
        </row>
        <row r="41">
          <cell r="A41">
            <v>6</v>
          </cell>
          <cell r="B41" t="str">
            <v xml:space="preserve">TOTAL ENERGY DISTRIBUTED </v>
          </cell>
        </row>
        <row r="43">
          <cell r="A43" t="str">
            <v>AII.</v>
          </cell>
          <cell r="B43" t="str">
            <v>RKVAH (MUs)</v>
          </cell>
        </row>
        <row r="45">
          <cell r="B45" t="str">
            <v>TEXTILES</v>
          </cell>
        </row>
        <row r="46">
          <cell r="B46" t="str">
            <v>HT INDUSTRIES</v>
          </cell>
        </row>
        <row r="47">
          <cell r="B47" t="str">
            <v>HT COMMERCIAL</v>
          </cell>
        </row>
        <row r="48">
          <cell r="B48" t="str">
            <v>LT INDUSTRIES (TWO PART TARIFF)</v>
          </cell>
        </row>
        <row r="49">
          <cell r="B49" t="str">
            <v>LT COMMERCIAL (TWO PART TARIFF)</v>
          </cell>
        </row>
        <row r="50">
          <cell r="B50" t="str">
            <v>RAILWAYS(INCL.INTERCHANGE)</v>
          </cell>
        </row>
        <row r="52">
          <cell r="B52" t="str">
            <v>TOTAL TEX./IND./COMM/RLYS</v>
          </cell>
        </row>
        <row r="54">
          <cell r="B54" t="str">
            <v>BEST</v>
          </cell>
        </row>
        <row r="55">
          <cell r="B55" t="str">
            <v>BSES (22 KV)</v>
          </cell>
        </row>
        <row r="56">
          <cell r="B56" t="str">
            <v>BSES (220 KV)</v>
          </cell>
        </row>
        <row r="58">
          <cell r="B58" t="str">
            <v>TOTAL</v>
          </cell>
        </row>
        <row r="61">
          <cell r="A61" t="str">
            <v>AII.</v>
          </cell>
          <cell r="B61" t="str">
            <v>MAXIMUM DEMAND (MVA)</v>
          </cell>
        </row>
        <row r="63">
          <cell r="B63" t="str">
            <v>TEXTILES</v>
          </cell>
        </row>
        <row r="64">
          <cell r="B64" t="str">
            <v>HT INDUSTRIES</v>
          </cell>
        </row>
        <row r="65">
          <cell r="B65" t="str">
            <v>HT COMMERCIAL</v>
          </cell>
        </row>
        <row r="66">
          <cell r="B66" t="str">
            <v>LT INDUSTRIES (TWO PART TARIFF)</v>
          </cell>
        </row>
        <row r="67">
          <cell r="B67" t="str">
            <v>LT COMMERCIAL (TWO PART TARIFF)</v>
          </cell>
        </row>
        <row r="68">
          <cell r="B68" t="str">
            <v>RAILWAYS(INCL.INTERCHANGE)</v>
          </cell>
        </row>
        <row r="70">
          <cell r="B70" t="str">
            <v>TOTAL (DIRECT CONSUMERS)</v>
          </cell>
        </row>
        <row r="72">
          <cell r="B72" t="str">
            <v>BEST</v>
          </cell>
        </row>
        <row r="73">
          <cell r="B73" t="str">
            <v>BSES (22 KV/ 33 KV SUPPLY)</v>
          </cell>
        </row>
        <row r="75">
          <cell r="B75" t="str">
            <v>TOTAL</v>
          </cell>
        </row>
        <row r="78">
          <cell r="A78" t="str">
            <v>B.</v>
          </cell>
          <cell r="B78" t="str">
            <v>TPC GENERATION(MUS)</v>
          </cell>
        </row>
        <row r="80">
          <cell r="A80">
            <v>1</v>
          </cell>
          <cell r="B80" t="str">
            <v>HYDRO</v>
          </cell>
        </row>
        <row r="81">
          <cell r="B81" t="str">
            <v>FROM NATURAL SOURCE OF WATER</v>
          </cell>
        </row>
        <row r="82">
          <cell r="B82" t="str">
            <v>PEAKING ENERGY FROM PUMPED WATER</v>
          </cell>
        </row>
        <row r="83">
          <cell r="B83" t="str">
            <v>TOTAL</v>
          </cell>
        </row>
        <row r="85">
          <cell r="A85">
            <v>2</v>
          </cell>
          <cell r="B85" t="str">
            <v>THERMAL</v>
          </cell>
        </row>
        <row r="86">
          <cell r="B86" t="str">
            <v>UNIT NO.4</v>
          </cell>
        </row>
        <row r="87">
          <cell r="B87" t="str">
            <v>UNIT NO.5</v>
          </cell>
        </row>
        <row r="88">
          <cell r="B88" t="str">
            <v>UNIT NO.6</v>
          </cell>
        </row>
        <row r="89">
          <cell r="B89" t="str">
            <v>UNIT NOS.7 AS GT</v>
          </cell>
        </row>
        <row r="90">
          <cell r="B90" t="str">
            <v>UNIT NO.7</v>
          </cell>
        </row>
        <row r="92">
          <cell r="B92" t="str">
            <v>TOTAL THERMAL GENERATION</v>
          </cell>
        </row>
        <row r="95">
          <cell r="A95">
            <v>4</v>
          </cell>
          <cell r="B95" t="str">
            <v>TOTAL TPC GENERATION</v>
          </cell>
        </row>
        <row r="97">
          <cell r="A97">
            <v>5</v>
          </cell>
          <cell r="B97" t="str">
            <v>AUXILIARY CONSUMPTION</v>
          </cell>
        </row>
        <row r="98">
          <cell r="A98">
            <v>6</v>
          </cell>
          <cell r="B98" t="str">
            <v>ENERGY REQ.FOR PUMPING</v>
          </cell>
        </row>
        <row r="100">
          <cell r="A100">
            <v>6</v>
          </cell>
          <cell r="B100" t="str">
            <v>NET TPC GENERATION</v>
          </cell>
        </row>
        <row r="102">
          <cell r="A102" t="str">
            <v>C.</v>
          </cell>
          <cell r="B102" t="str">
            <v>PURCHASES FROM MSEB(MUS)</v>
          </cell>
        </row>
        <row r="104">
          <cell r="A104">
            <v>1</v>
          </cell>
          <cell r="B104" t="str">
            <v xml:space="preserve">T&amp;D LOSSES </v>
          </cell>
        </row>
        <row r="105">
          <cell r="A105">
            <v>2</v>
          </cell>
          <cell r="B105" t="str">
            <v>EX BUS REQUIREMENT</v>
          </cell>
        </row>
        <row r="106">
          <cell r="A106">
            <v>3</v>
          </cell>
          <cell r="B106" t="str">
            <v>GROSS PURCHASE</v>
          </cell>
        </row>
        <row r="107">
          <cell r="A107">
            <v>4</v>
          </cell>
          <cell r="B107" t="str">
            <v>22 KV WHEELING FOR MSEB</v>
          </cell>
        </row>
        <row r="108">
          <cell r="A108">
            <v>5</v>
          </cell>
          <cell r="B108" t="str">
            <v>NET PURCHASE</v>
          </cell>
        </row>
        <row r="271">
          <cell r="B271" t="str">
            <v>PURCHASE MVA /MONTH</v>
          </cell>
          <cell r="D271">
            <v>550</v>
          </cell>
        </row>
        <row r="273">
          <cell r="B273" t="str">
            <v>MONTHLY FIXED WLG.CHRGS.RECOVERABLE(Rs.LACS)</v>
          </cell>
          <cell r="D273">
            <v>67.11</v>
          </cell>
        </row>
        <row r="274">
          <cell r="B274" t="str">
            <v>MONTHLY FIXED WLG.CHARGES PAYABLE(Rs.LACS)</v>
          </cell>
          <cell r="D274">
            <v>67.11</v>
          </cell>
        </row>
        <row r="276">
          <cell r="B276" t="str">
            <v>% OF (U#5 + U#6+U#7) POWER WHEELED</v>
          </cell>
          <cell r="D276">
            <v>26</v>
          </cell>
        </row>
        <row r="278">
          <cell r="B278" t="str">
            <v>ENERGY LOSS IN WHEELING MSEB'S POWER (%)</v>
          </cell>
          <cell r="D278">
            <v>3.09</v>
          </cell>
        </row>
        <row r="279">
          <cell r="B279" t="str">
            <v>ENERGY LOSS IN WHEELING TPC'S POWER (%)</v>
          </cell>
          <cell r="D279">
            <v>2</v>
          </cell>
        </row>
        <row r="281">
          <cell r="B281" t="str">
            <v>PURCHASE ENERGY RATE (P/U)</v>
          </cell>
          <cell r="D281">
            <v>290</v>
          </cell>
        </row>
        <row r="282">
          <cell r="B282" t="str">
            <v>PURCHASE FAC RATE (P/U)</v>
          </cell>
          <cell r="D282">
            <v>0</v>
          </cell>
        </row>
        <row r="283">
          <cell r="B283" t="str">
            <v>ENERGY RATE FOR SALE TO MSEB (P/U)</v>
          </cell>
          <cell r="D283">
            <v>125.9</v>
          </cell>
        </row>
        <row r="284">
          <cell r="B284" t="str">
            <v>ENERGY RATE FOR SALE TO INTER STATE  UTILITIES (P/U)</v>
          </cell>
          <cell r="D284">
            <v>125.9</v>
          </cell>
        </row>
        <row r="285">
          <cell r="B285" t="str">
            <v>FAC RATE FOR SALE TO INTER STATE  UTILITIES (P/U)</v>
          </cell>
          <cell r="D285">
            <v>124.1</v>
          </cell>
        </row>
        <row r="286">
          <cell r="B286" t="str">
            <v>FAC RATE FOR SALE TO MSEB (P/U)</v>
          </cell>
          <cell r="D286">
            <v>124.1</v>
          </cell>
        </row>
        <row r="287">
          <cell r="B287" t="str">
            <v>PURCHASE MD RATE (Rs./KVA/MONTH)</v>
          </cell>
          <cell r="D287">
            <v>600</v>
          </cell>
        </row>
        <row r="289">
          <cell r="B289" t="str">
            <v>FUEL COST (Rs./MT) :</v>
          </cell>
        </row>
        <row r="290">
          <cell r="B290" t="str">
            <v>COAL</v>
          </cell>
          <cell r="D290">
            <v>2875</v>
          </cell>
        </row>
        <row r="291">
          <cell r="B291" t="str">
            <v>GAS</v>
          </cell>
          <cell r="D291">
            <v>4200</v>
          </cell>
        </row>
        <row r="292">
          <cell r="B292" t="str">
            <v>LSHS/ LSWR</v>
          </cell>
          <cell r="D292">
            <v>9760</v>
          </cell>
        </row>
        <row r="293">
          <cell r="B293" t="str">
            <v>-</v>
          </cell>
          <cell r="C293" t="str">
            <v>-</v>
          </cell>
          <cell r="D293" t="str">
            <v>-</v>
          </cell>
        </row>
        <row r="295">
          <cell r="B295" t="str">
            <v>Tariff :</v>
          </cell>
        </row>
        <row r="296">
          <cell r="C296" t="str">
            <v>MD</v>
          </cell>
          <cell r="D296" t="str">
            <v>RKVAH</v>
          </cell>
        </row>
        <row r="297">
          <cell r="C297" t="str">
            <v>(Rs./KVA)</v>
          </cell>
          <cell r="D297" t="str">
            <v>(P./RKVAH)</v>
          </cell>
        </row>
        <row r="298">
          <cell r="B298" t="str">
            <v>TEXTILES</v>
          </cell>
          <cell r="C298">
            <v>170</v>
          </cell>
          <cell r="D298">
            <v>0</v>
          </cell>
        </row>
        <row r="299">
          <cell r="B299" t="str">
            <v>HT INDUSTRIES</v>
          </cell>
          <cell r="C299">
            <v>170</v>
          </cell>
          <cell r="D299">
            <v>0</v>
          </cell>
        </row>
        <row r="300">
          <cell r="B300" t="str">
            <v>HT COMMERCIAL</v>
          </cell>
          <cell r="C300">
            <v>170</v>
          </cell>
          <cell r="D300">
            <v>0</v>
          </cell>
        </row>
        <row r="301">
          <cell r="B301" t="str">
            <v>LT INDUSTRIES (TWO PART TARIFF)</v>
          </cell>
          <cell r="C301">
            <v>175</v>
          </cell>
          <cell r="D301">
            <v>0</v>
          </cell>
        </row>
        <row r="302">
          <cell r="B302" t="str">
            <v>LT COMMERCIAL (TWO PART TARIFF)</v>
          </cell>
          <cell r="C302">
            <v>175</v>
          </cell>
          <cell r="D302">
            <v>0</v>
          </cell>
        </row>
        <row r="303">
          <cell r="B303" t="str">
            <v>RAILWAYS</v>
          </cell>
          <cell r="C303">
            <v>170</v>
          </cell>
          <cell r="D303">
            <v>0</v>
          </cell>
        </row>
        <row r="304">
          <cell r="B304" t="str">
            <v>BEST</v>
          </cell>
          <cell r="C304">
            <v>170</v>
          </cell>
          <cell r="D304">
            <v>0</v>
          </cell>
        </row>
        <row r="305">
          <cell r="B305" t="str">
            <v>BSES (22/33 KV)</v>
          </cell>
          <cell r="C305">
            <v>200</v>
          </cell>
          <cell r="D305">
            <v>0</v>
          </cell>
        </row>
        <row r="306">
          <cell r="B306" t="str">
            <v>BSES (220 KV)</v>
          </cell>
          <cell r="D306">
            <v>0</v>
          </cell>
        </row>
        <row r="307">
          <cell r="B307" t="str">
            <v>MSEB 22 KV</v>
          </cell>
          <cell r="D307">
            <v>0</v>
          </cell>
        </row>
        <row r="308">
          <cell r="B308" t="str">
            <v>ENERGY RATE (P/KWH) :</v>
          </cell>
        </row>
        <row r="309">
          <cell r="B309" t="str">
            <v>TEXTILES</v>
          </cell>
          <cell r="C309">
            <v>197</v>
          </cell>
        </row>
        <row r="310">
          <cell r="B310" t="str">
            <v>HT INDUSTRIES</v>
          </cell>
          <cell r="C310">
            <v>197</v>
          </cell>
        </row>
        <row r="311">
          <cell r="B311" t="str">
            <v>HT COMMERCIAL</v>
          </cell>
          <cell r="C311">
            <v>197</v>
          </cell>
        </row>
        <row r="312">
          <cell r="B312" t="str">
            <v>LT INDUSTRIES (SINGLE PART TARIFF)</v>
          </cell>
          <cell r="C312">
            <v>272</v>
          </cell>
        </row>
        <row r="313">
          <cell r="B313" t="str">
            <v>LT INDUSTRIES (TWO PART TARIFF)</v>
          </cell>
          <cell r="C313">
            <v>202</v>
          </cell>
        </row>
        <row r="314">
          <cell r="B314" t="str">
            <v>LT COMMERCIAL (SINGLE PART TARIFF)</v>
          </cell>
          <cell r="C314">
            <v>272</v>
          </cell>
        </row>
        <row r="315">
          <cell r="B315" t="str">
            <v>LT COMMERCIAL (TWO PART TARIFF)</v>
          </cell>
          <cell r="C315">
            <v>202</v>
          </cell>
        </row>
        <row r="316">
          <cell r="B316" t="str">
            <v>RESIDENTIAL</v>
          </cell>
          <cell r="C316">
            <v>212.75</v>
          </cell>
        </row>
        <row r="317">
          <cell r="B317" t="str">
            <v>RAILWAYS</v>
          </cell>
          <cell r="C317">
            <v>197</v>
          </cell>
        </row>
        <row r="318">
          <cell r="B318" t="str">
            <v>BEST</v>
          </cell>
          <cell r="C318">
            <v>177</v>
          </cell>
        </row>
        <row r="319">
          <cell r="B319" t="str">
            <v>BSES</v>
          </cell>
          <cell r="C319">
            <v>177</v>
          </cell>
        </row>
        <row r="320">
          <cell r="B320" t="str">
            <v>BSES 220 KV</v>
          </cell>
          <cell r="C320">
            <v>209</v>
          </cell>
        </row>
        <row r="321">
          <cell r="B321" t="str">
            <v>BASIC COST OF FUEL (Rs./MKCL)</v>
          </cell>
          <cell r="C321">
            <v>325</v>
          </cell>
        </row>
        <row r="322">
          <cell r="B322" t="str">
            <v>-</v>
          </cell>
        </row>
        <row r="323">
          <cell r="B323" t="str">
            <v>CALORIFIC VALUES (MKCL/MT) :</v>
          </cell>
        </row>
        <row r="324">
          <cell r="B324" t="str">
            <v>COAL</v>
          </cell>
          <cell r="C324">
            <v>5.1278223000000001</v>
          </cell>
        </row>
        <row r="325">
          <cell r="B325" t="str">
            <v>GAS</v>
          </cell>
          <cell r="C325">
            <v>13</v>
          </cell>
        </row>
        <row r="326">
          <cell r="B326" t="str">
            <v>LSHS/ LSWR</v>
          </cell>
          <cell r="C326">
            <v>10.5</v>
          </cell>
        </row>
        <row r="328">
          <cell r="B328" t="str">
            <v>HEAT RATES &amp; AUXILIARY CONSUMPTION</v>
          </cell>
          <cell r="C328" t="str">
            <v>HEAT RATE</v>
          </cell>
          <cell r="D328" t="str">
            <v>AUX.CONS.</v>
          </cell>
        </row>
        <row r="329">
          <cell r="C329" t="str">
            <v>MKCL/MU</v>
          </cell>
          <cell r="D329" t="str">
            <v>(%)</v>
          </cell>
        </row>
        <row r="330">
          <cell r="B330" t="str">
            <v>------------------------------------</v>
          </cell>
          <cell r="C330" t="str">
            <v>-</v>
          </cell>
          <cell r="D330" t="str">
            <v>-</v>
          </cell>
        </row>
        <row r="332">
          <cell r="B332" t="str">
            <v>UNIT NO.4</v>
          </cell>
          <cell r="C332">
            <v>2600</v>
          </cell>
          <cell r="D332">
            <v>10</v>
          </cell>
        </row>
        <row r="333">
          <cell r="B333" t="str">
            <v>UNIT NO.5</v>
          </cell>
          <cell r="C333">
            <v>2430</v>
          </cell>
          <cell r="D333">
            <v>5</v>
          </cell>
        </row>
        <row r="334">
          <cell r="B334" t="str">
            <v>UNIT NO.6</v>
          </cell>
          <cell r="C334">
            <v>2380</v>
          </cell>
          <cell r="D334">
            <v>4</v>
          </cell>
        </row>
        <row r="335">
          <cell r="B335" t="str">
            <v>UNIT NO.7 AS GT</v>
          </cell>
          <cell r="C335">
            <v>2850</v>
          </cell>
          <cell r="D335">
            <v>2.1</v>
          </cell>
        </row>
        <row r="336">
          <cell r="B336" t="str">
            <v>UNIT NO.7</v>
          </cell>
          <cell r="C336">
            <v>2000</v>
          </cell>
          <cell r="D336">
            <v>2</v>
          </cell>
        </row>
        <row r="337">
          <cell r="B337" t="str">
            <v>HYDRO</v>
          </cell>
          <cell r="D337">
            <v>0.5</v>
          </cell>
        </row>
        <row r="339">
          <cell r="B339" t="str">
            <v>TAXABLE SALES</v>
          </cell>
          <cell r="C339">
            <v>91</v>
          </cell>
          <cell r="D339" t="str">
            <v>%</v>
          </cell>
        </row>
        <row r="340">
          <cell r="B340" t="str">
            <v xml:space="preserve">TAX ON  SALE RATE </v>
          </cell>
          <cell r="C340">
            <v>15</v>
          </cell>
          <cell r="D340" t="str">
            <v>(P/KWH)</v>
          </cell>
        </row>
        <row r="342">
          <cell r="B342" t="str">
            <v>T T &amp; D LOSSES</v>
          </cell>
          <cell r="C342">
            <v>2.2999999999999998</v>
          </cell>
          <cell r="D342" t="str">
            <v>%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 02 Est.at Existing Tariff"/>
      <sheetName val="Financial Estimates"/>
      <sheetName val="Sheet1"/>
      <sheetName val="Sheet2"/>
      <sheetName val="Sheet3"/>
      <sheetName val="Dailysource"/>
    </sheetNames>
    <sheetDataSet>
      <sheetData sheetId="0" refreshError="1"/>
      <sheetData sheetId="1" refreshError="1">
        <row r="8">
          <cell r="A8" t="str">
            <v>AI.</v>
          </cell>
          <cell r="B8" t="str">
            <v>ENERGY DISTRIBUTED(MUS)</v>
          </cell>
        </row>
        <row r="10">
          <cell r="A10">
            <v>1</v>
          </cell>
          <cell r="B10" t="str">
            <v>SALES TO TPC'S CONSUMERS</v>
          </cell>
        </row>
        <row r="11">
          <cell r="B11" t="str">
            <v>TEXTILES</v>
          </cell>
        </row>
        <row r="12">
          <cell r="B12" t="str">
            <v>HT INDUSTRIES</v>
          </cell>
        </row>
        <row r="13">
          <cell r="B13" t="str">
            <v>HT COMMERCIAL</v>
          </cell>
        </row>
        <row r="14">
          <cell r="B14" t="str">
            <v>LT INDUSTRIES (SINGLE PART) (incl.Resi.)</v>
          </cell>
        </row>
        <row r="15">
          <cell r="B15" t="str">
            <v>LT INDUSTRIES (TWO PART)</v>
          </cell>
        </row>
        <row r="16">
          <cell r="B16" t="str">
            <v>LT COMMERCIAL (SINGLE PART)</v>
          </cell>
        </row>
        <row r="17">
          <cell r="B17" t="str">
            <v>LT COMMERCIAL (TWO PART)</v>
          </cell>
        </row>
        <row r="18">
          <cell r="B18" t="str">
            <v>RESIDENTIAL</v>
          </cell>
        </row>
        <row r="19">
          <cell r="B19" t="str">
            <v>RAILWAYS(INCL.INTERCHANGE)</v>
          </cell>
        </row>
        <row r="21">
          <cell r="B21" t="str">
            <v>TOTAL (DIRECT CONSUMERS)</v>
          </cell>
        </row>
        <row r="23">
          <cell r="B23" t="str">
            <v>BEST</v>
          </cell>
        </row>
        <row r="24">
          <cell r="B24" t="str">
            <v>BSES (22 KV/ 33 KV SUPPLY)</v>
          </cell>
        </row>
        <row r="25">
          <cell r="B25" t="str">
            <v>BSES (220 KV INTERCONNECTION)</v>
          </cell>
        </row>
        <row r="26">
          <cell r="B26" t="str">
            <v>BSES (TOTAL)</v>
          </cell>
        </row>
        <row r="28">
          <cell r="B28" t="str">
            <v>BEST &amp; BSES- TOTAL</v>
          </cell>
        </row>
        <row r="30">
          <cell r="B30" t="str">
            <v>TOTAL SALES</v>
          </cell>
        </row>
        <row r="33">
          <cell r="A33">
            <v>2</v>
          </cell>
          <cell r="B33" t="str">
            <v>ENERGY ASSISTANCE TO MSEB</v>
          </cell>
        </row>
        <row r="35">
          <cell r="A35">
            <v>3</v>
          </cell>
          <cell r="B35" t="str">
            <v>SALES TO OTHER STATE UTILITIES</v>
          </cell>
        </row>
        <row r="37">
          <cell r="A37">
            <v>4</v>
          </cell>
          <cell r="B37" t="str">
            <v>TOTAL SALES INCLUDING MSEB AND OTHER STATES</v>
          </cell>
        </row>
        <row r="39">
          <cell r="A39">
            <v>5</v>
          </cell>
          <cell r="B39" t="str">
            <v>22 KV WHEELING FOR MSEB</v>
          </cell>
        </row>
        <row r="41">
          <cell r="A41">
            <v>6</v>
          </cell>
          <cell r="B41" t="str">
            <v xml:space="preserve">TOTAL ENERGY DISTRIBUTED </v>
          </cell>
        </row>
        <row r="43">
          <cell r="A43" t="str">
            <v>AII.</v>
          </cell>
          <cell r="B43" t="str">
            <v>RKVAH (MUs)</v>
          </cell>
        </row>
        <row r="45">
          <cell r="B45" t="str">
            <v>TEXTILES</v>
          </cell>
        </row>
        <row r="46">
          <cell r="B46" t="str">
            <v>HT INDUSTRIES</v>
          </cell>
        </row>
        <row r="47">
          <cell r="B47" t="str">
            <v>HT COMMERCIAL</v>
          </cell>
        </row>
        <row r="48">
          <cell r="B48" t="str">
            <v>LT INDUSTRIES (TWO PART TARIFF)</v>
          </cell>
        </row>
        <row r="49">
          <cell r="B49" t="str">
            <v>LT COMMERCIAL (TWO PART TARIFF)</v>
          </cell>
        </row>
        <row r="50">
          <cell r="B50" t="str">
            <v>RAILWAYS(INCL.INTERCHANGE)</v>
          </cell>
        </row>
        <row r="52">
          <cell r="B52" t="str">
            <v>TOTAL TEX./IND./COMM/RLYS</v>
          </cell>
        </row>
        <row r="54">
          <cell r="B54" t="str">
            <v>BEST</v>
          </cell>
        </row>
        <row r="55">
          <cell r="B55" t="str">
            <v>BSES (22 KV)</v>
          </cell>
        </row>
        <row r="56">
          <cell r="B56" t="str">
            <v>BSES (220 KV)</v>
          </cell>
        </row>
        <row r="58">
          <cell r="B58" t="str">
            <v>TOTAL</v>
          </cell>
        </row>
        <row r="61">
          <cell r="A61" t="str">
            <v>AII.</v>
          </cell>
          <cell r="B61" t="str">
            <v>MAXIMUM DEMAND (MVA)</v>
          </cell>
        </row>
        <row r="63">
          <cell r="B63" t="str">
            <v>TEXTILES</v>
          </cell>
        </row>
        <row r="64">
          <cell r="B64" t="str">
            <v>HT INDUSTRIES</v>
          </cell>
        </row>
        <row r="65">
          <cell r="B65" t="str">
            <v>HT COMMERCIAL</v>
          </cell>
        </row>
        <row r="66">
          <cell r="B66" t="str">
            <v>LT INDUSTRIES (TWO PART TARIFF)</v>
          </cell>
        </row>
        <row r="67">
          <cell r="B67" t="str">
            <v>LT COMMERCIAL (TWO PART TARIFF)</v>
          </cell>
        </row>
        <row r="68">
          <cell r="B68" t="str">
            <v>RAILWAYS(INCL.INTERCHANGE)</v>
          </cell>
        </row>
        <row r="70">
          <cell r="B70" t="str">
            <v>TOTAL (DIRECT CONSUMERS)</v>
          </cell>
        </row>
        <row r="72">
          <cell r="B72" t="str">
            <v>BEST</v>
          </cell>
        </row>
        <row r="73">
          <cell r="B73" t="str">
            <v>BSES (22 KV/ 33 KV SUPPLY)</v>
          </cell>
        </row>
        <row r="75">
          <cell r="B75" t="str">
            <v>TOTAL</v>
          </cell>
        </row>
        <row r="78">
          <cell r="A78" t="str">
            <v>B.</v>
          </cell>
          <cell r="B78" t="str">
            <v>TPC GENERATION(MUS)</v>
          </cell>
        </row>
        <row r="80">
          <cell r="A80">
            <v>1</v>
          </cell>
          <cell r="B80" t="str">
            <v>HYDRO</v>
          </cell>
        </row>
        <row r="81">
          <cell r="B81" t="str">
            <v>FROM NATURAL SOURCE OF WATER</v>
          </cell>
        </row>
        <row r="82">
          <cell r="B82" t="str">
            <v>PEAKING ENERGY FROM PUMPED WATER</v>
          </cell>
        </row>
        <row r="83">
          <cell r="B83" t="str">
            <v>TOTAL</v>
          </cell>
        </row>
        <row r="85">
          <cell r="A85">
            <v>2</v>
          </cell>
          <cell r="B85" t="str">
            <v>THERMAL</v>
          </cell>
        </row>
        <row r="86">
          <cell r="B86" t="str">
            <v>UNIT NO.4</v>
          </cell>
        </row>
        <row r="87">
          <cell r="B87" t="str">
            <v>UNIT NO.5</v>
          </cell>
        </row>
        <row r="88">
          <cell r="B88" t="str">
            <v>UNIT NO.6</v>
          </cell>
        </row>
        <row r="89">
          <cell r="B89" t="str">
            <v>UNIT NOS.7 AS GT</v>
          </cell>
        </row>
        <row r="90">
          <cell r="B90" t="str">
            <v>UNIT NO.7</v>
          </cell>
        </row>
        <row r="92">
          <cell r="B92" t="str">
            <v>TOTAL THERMAL GENERATION</v>
          </cell>
        </row>
        <row r="95">
          <cell r="A95">
            <v>4</v>
          </cell>
          <cell r="B95" t="str">
            <v>TOTAL TPC GENERATION</v>
          </cell>
        </row>
        <row r="97">
          <cell r="A97">
            <v>5</v>
          </cell>
          <cell r="B97" t="str">
            <v>AUXILIARY CONSUMPTION</v>
          </cell>
        </row>
        <row r="98">
          <cell r="A98">
            <v>6</v>
          </cell>
          <cell r="B98" t="str">
            <v>ENERGY REQ.FOR PUMPING</v>
          </cell>
        </row>
        <row r="100">
          <cell r="A100">
            <v>6</v>
          </cell>
          <cell r="B100" t="str">
            <v>NET TPC GENERATION</v>
          </cell>
        </row>
        <row r="102">
          <cell r="A102" t="str">
            <v>C.</v>
          </cell>
          <cell r="B102" t="str">
            <v>PURCHASES FROM MSEB(MUS)</v>
          </cell>
        </row>
        <row r="104">
          <cell r="A104">
            <v>1</v>
          </cell>
          <cell r="B104" t="str">
            <v xml:space="preserve">T&amp;D LOSSES </v>
          </cell>
        </row>
        <row r="105">
          <cell r="A105">
            <v>2</v>
          </cell>
          <cell r="B105" t="str">
            <v>EX BUS REQUIREMENT</v>
          </cell>
        </row>
        <row r="106">
          <cell r="A106">
            <v>3</v>
          </cell>
          <cell r="B106" t="str">
            <v>GROSS PURCHASE</v>
          </cell>
        </row>
        <row r="107">
          <cell r="A107">
            <v>4</v>
          </cell>
          <cell r="B107" t="str">
            <v>22 KV WHEELING FOR MSEB</v>
          </cell>
        </row>
        <row r="108">
          <cell r="A108">
            <v>5</v>
          </cell>
          <cell r="B108" t="str">
            <v>NET PURCHASE</v>
          </cell>
        </row>
        <row r="271">
          <cell r="B271" t="str">
            <v>PURCHASE MVA /MONTH</v>
          </cell>
          <cell r="D271">
            <v>550</v>
          </cell>
        </row>
        <row r="273">
          <cell r="B273" t="str">
            <v>MONTHLY FIXED WLG.CHRGS.RECOVERABLE(Rs.LACS)</v>
          </cell>
          <cell r="D273">
            <v>67.11</v>
          </cell>
        </row>
        <row r="274">
          <cell r="B274" t="str">
            <v>MONTHLY FIXED WLG.CHARGES PAYABLE(Rs.LACS)</v>
          </cell>
          <cell r="D274">
            <v>67.11</v>
          </cell>
        </row>
        <row r="276">
          <cell r="B276" t="str">
            <v>% OF (U#5 + U#6+U#7) POWER WHEELED</v>
          </cell>
          <cell r="D276">
            <v>26</v>
          </cell>
        </row>
        <row r="278">
          <cell r="B278" t="str">
            <v>ENERGY LOSS IN WHEELING MSEB'S POWER (%)</v>
          </cell>
          <cell r="D278">
            <v>3.09</v>
          </cell>
        </row>
        <row r="279">
          <cell r="B279" t="str">
            <v>ENERGY LOSS IN WHEELING TPC'S POWER (%)</v>
          </cell>
          <cell r="D279">
            <v>2</v>
          </cell>
        </row>
        <row r="281">
          <cell r="B281" t="str">
            <v>PURCHASE ENERGY RATE (P/U)</v>
          </cell>
          <cell r="D281">
            <v>290</v>
          </cell>
        </row>
        <row r="282">
          <cell r="B282" t="str">
            <v>PURCHASE FAC RATE (P/U)</v>
          </cell>
          <cell r="D282">
            <v>0</v>
          </cell>
        </row>
        <row r="283">
          <cell r="B283" t="str">
            <v>ENERGY RATE FOR SALE TO MSEB (P/U)</v>
          </cell>
          <cell r="D283">
            <v>125.9</v>
          </cell>
        </row>
        <row r="284">
          <cell r="B284" t="str">
            <v>ENERGY RATE FOR SALE TO INTER STATE  UTILITIES (P/U)</v>
          </cell>
          <cell r="D284">
            <v>125.9</v>
          </cell>
        </row>
        <row r="285">
          <cell r="B285" t="str">
            <v>FAC RATE FOR SALE TO INTER STATE  UTILITIES (P/U)</v>
          </cell>
          <cell r="D285">
            <v>124.1</v>
          </cell>
        </row>
        <row r="286">
          <cell r="B286" t="str">
            <v>FAC RATE FOR SALE TO MSEB (P/U)</v>
          </cell>
          <cell r="D286">
            <v>124.1</v>
          </cell>
        </row>
        <row r="287">
          <cell r="B287" t="str">
            <v>PURCHASE MD RATE (Rs./KVA/MONTH)</v>
          </cell>
          <cell r="D287">
            <v>600</v>
          </cell>
        </row>
        <row r="289">
          <cell r="B289" t="str">
            <v>FUEL COST (Rs./MT) :</v>
          </cell>
        </row>
        <row r="290">
          <cell r="B290" t="str">
            <v>COAL</v>
          </cell>
          <cell r="D290">
            <v>2875</v>
          </cell>
        </row>
        <row r="291">
          <cell r="B291" t="str">
            <v>GAS</v>
          </cell>
          <cell r="D291">
            <v>4200</v>
          </cell>
        </row>
        <row r="292">
          <cell r="B292" t="str">
            <v>LSHS/ LSWR</v>
          </cell>
          <cell r="D292">
            <v>9760</v>
          </cell>
        </row>
        <row r="293">
          <cell r="B293" t="str">
            <v>-</v>
          </cell>
          <cell r="C293" t="str">
            <v>-</v>
          </cell>
          <cell r="D293" t="str">
            <v>-</v>
          </cell>
        </row>
        <row r="295">
          <cell r="B295" t="str">
            <v>Tariff :</v>
          </cell>
        </row>
        <row r="296">
          <cell r="C296" t="str">
            <v>MD</v>
          </cell>
          <cell r="D296" t="str">
            <v>RKVAH</v>
          </cell>
        </row>
        <row r="297">
          <cell r="C297" t="str">
            <v>(Rs./KVA)</v>
          </cell>
          <cell r="D297" t="str">
            <v>(P./RKVAH)</v>
          </cell>
        </row>
        <row r="298">
          <cell r="B298" t="str">
            <v>TEXTILES</v>
          </cell>
          <cell r="C298">
            <v>170</v>
          </cell>
          <cell r="D298">
            <v>0</v>
          </cell>
        </row>
        <row r="299">
          <cell r="B299" t="str">
            <v>HT INDUSTRIES</v>
          </cell>
          <cell r="C299">
            <v>170</v>
          </cell>
          <cell r="D299">
            <v>0</v>
          </cell>
        </row>
        <row r="300">
          <cell r="B300" t="str">
            <v>HT COMMERCIAL</v>
          </cell>
          <cell r="C300">
            <v>170</v>
          </cell>
          <cell r="D300">
            <v>0</v>
          </cell>
        </row>
        <row r="301">
          <cell r="B301" t="str">
            <v>LT INDUSTRIES (TWO PART TARIFF)</v>
          </cell>
          <cell r="C301">
            <v>175</v>
          </cell>
          <cell r="D301">
            <v>0</v>
          </cell>
        </row>
        <row r="302">
          <cell r="B302" t="str">
            <v>LT COMMERCIAL (TWO PART TARIFF)</v>
          </cell>
          <cell r="C302">
            <v>175</v>
          </cell>
          <cell r="D302">
            <v>0</v>
          </cell>
        </row>
        <row r="303">
          <cell r="B303" t="str">
            <v>RAILWAYS</v>
          </cell>
          <cell r="C303">
            <v>170</v>
          </cell>
          <cell r="D303">
            <v>0</v>
          </cell>
        </row>
        <row r="304">
          <cell r="B304" t="str">
            <v>BEST</v>
          </cell>
          <cell r="C304">
            <v>170</v>
          </cell>
          <cell r="D304">
            <v>0</v>
          </cell>
        </row>
        <row r="305">
          <cell r="B305" t="str">
            <v>BSES (22/33 KV)</v>
          </cell>
          <cell r="C305">
            <v>200</v>
          </cell>
          <cell r="D305">
            <v>0</v>
          </cell>
        </row>
        <row r="306">
          <cell r="B306" t="str">
            <v>BSES (220 KV)</v>
          </cell>
          <cell r="D306">
            <v>0</v>
          </cell>
        </row>
        <row r="307">
          <cell r="B307" t="str">
            <v>MSEB 22 KV</v>
          </cell>
          <cell r="D307">
            <v>0</v>
          </cell>
        </row>
        <row r="308">
          <cell r="B308" t="str">
            <v>ENERGY RATE (P/KWH) :</v>
          </cell>
        </row>
        <row r="309">
          <cell r="B309" t="str">
            <v>TEXTILES</v>
          </cell>
          <cell r="C309">
            <v>197</v>
          </cell>
        </row>
        <row r="310">
          <cell r="B310" t="str">
            <v>HT INDUSTRIES</v>
          </cell>
          <cell r="C310">
            <v>197</v>
          </cell>
        </row>
        <row r="311">
          <cell r="B311" t="str">
            <v>HT COMMERCIAL</v>
          </cell>
          <cell r="C311">
            <v>197</v>
          </cell>
        </row>
        <row r="312">
          <cell r="B312" t="str">
            <v>LT INDUSTRIES (SINGLE PART TARIFF)</v>
          </cell>
          <cell r="C312">
            <v>272</v>
          </cell>
        </row>
        <row r="313">
          <cell r="B313" t="str">
            <v>LT INDUSTRIES (TWO PART TARIFF)</v>
          </cell>
          <cell r="C313">
            <v>202</v>
          </cell>
        </row>
        <row r="314">
          <cell r="B314" t="str">
            <v>LT COMMERCIAL (SINGLE PART TARIFF)</v>
          </cell>
          <cell r="C314">
            <v>272</v>
          </cell>
        </row>
        <row r="315">
          <cell r="B315" t="str">
            <v>LT COMMERCIAL (TWO PART TARIFF)</v>
          </cell>
          <cell r="C315">
            <v>202</v>
          </cell>
        </row>
        <row r="316">
          <cell r="B316" t="str">
            <v>RESIDENTIAL</v>
          </cell>
          <cell r="C316">
            <v>212.75</v>
          </cell>
        </row>
        <row r="317">
          <cell r="B317" t="str">
            <v>RAILWAYS</v>
          </cell>
          <cell r="C317">
            <v>197</v>
          </cell>
        </row>
        <row r="318">
          <cell r="B318" t="str">
            <v>BEST</v>
          </cell>
          <cell r="C318">
            <v>177</v>
          </cell>
        </row>
        <row r="319">
          <cell r="B319" t="str">
            <v>BSES</v>
          </cell>
          <cell r="C319">
            <v>177</v>
          </cell>
        </row>
        <row r="320">
          <cell r="B320" t="str">
            <v>BSES 220 KV</v>
          </cell>
          <cell r="C320">
            <v>209</v>
          </cell>
        </row>
        <row r="321">
          <cell r="B321" t="str">
            <v>BASIC COST OF FUEL (Rs./MKCL)</v>
          </cell>
          <cell r="C321">
            <v>325</v>
          </cell>
        </row>
        <row r="322">
          <cell r="B322" t="str">
            <v>-</v>
          </cell>
        </row>
        <row r="323">
          <cell r="B323" t="str">
            <v>CALORIFIC VALUES (MKCL/MT) :</v>
          </cell>
        </row>
        <row r="324">
          <cell r="B324" t="str">
            <v>COAL</v>
          </cell>
          <cell r="C324">
            <v>5.1278223000000001</v>
          </cell>
        </row>
        <row r="325">
          <cell r="B325" t="str">
            <v>GAS</v>
          </cell>
          <cell r="C325">
            <v>13</v>
          </cell>
        </row>
        <row r="326">
          <cell r="B326" t="str">
            <v>LSHS/ LSWR</v>
          </cell>
          <cell r="C326">
            <v>10.5</v>
          </cell>
        </row>
        <row r="328">
          <cell r="B328" t="str">
            <v>HEAT RATES &amp; AUXILIARY CONSUMPTION</v>
          </cell>
          <cell r="C328" t="str">
            <v>HEAT RATE</v>
          </cell>
          <cell r="D328" t="str">
            <v>AUX.CONS.</v>
          </cell>
        </row>
        <row r="329">
          <cell r="C329" t="str">
            <v>MKCL/MU</v>
          </cell>
          <cell r="D329" t="str">
            <v>(%)</v>
          </cell>
        </row>
        <row r="330">
          <cell r="B330" t="str">
            <v>------------------------------------</v>
          </cell>
          <cell r="C330" t="str">
            <v>-</v>
          </cell>
          <cell r="D330" t="str">
            <v>-</v>
          </cell>
        </row>
        <row r="332">
          <cell r="B332" t="str">
            <v>UNIT NO.4</v>
          </cell>
          <cell r="C332">
            <v>2600</v>
          </cell>
          <cell r="D332">
            <v>10</v>
          </cell>
        </row>
        <row r="333">
          <cell r="B333" t="str">
            <v>UNIT NO.5</v>
          </cell>
          <cell r="C333">
            <v>2430</v>
          </cell>
          <cell r="D333">
            <v>5</v>
          </cell>
        </row>
        <row r="334">
          <cell r="B334" t="str">
            <v>UNIT NO.6</v>
          </cell>
          <cell r="C334">
            <v>2380</v>
          </cell>
          <cell r="D334">
            <v>4</v>
          </cell>
        </row>
        <row r="335">
          <cell r="B335" t="str">
            <v>UNIT NO.7 AS GT</v>
          </cell>
          <cell r="C335">
            <v>2850</v>
          </cell>
          <cell r="D335">
            <v>2.1</v>
          </cell>
        </row>
        <row r="336">
          <cell r="B336" t="str">
            <v>UNIT NO.7</v>
          </cell>
          <cell r="C336">
            <v>2000</v>
          </cell>
          <cell r="D336">
            <v>2</v>
          </cell>
        </row>
        <row r="337">
          <cell r="B337" t="str">
            <v>HYDRO</v>
          </cell>
          <cell r="D337">
            <v>0.5</v>
          </cell>
        </row>
        <row r="339">
          <cell r="B339" t="str">
            <v>TAXABLE SALES</v>
          </cell>
          <cell r="C339">
            <v>91</v>
          </cell>
          <cell r="D339" t="str">
            <v>%</v>
          </cell>
        </row>
        <row r="340">
          <cell r="B340" t="str">
            <v xml:space="preserve">TAX ON  SALE RATE </v>
          </cell>
          <cell r="C340">
            <v>15</v>
          </cell>
          <cell r="D340" t="str">
            <v>(P/KWH)</v>
          </cell>
        </row>
        <row r="342">
          <cell r="B342" t="str">
            <v>T T &amp; D LOSSES</v>
          </cell>
          <cell r="C342">
            <v>2.2999999999999998</v>
          </cell>
          <cell r="D342" t="str">
            <v>%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 02 Est.at Existing Tariff"/>
      <sheetName val="Financial Estimates"/>
      <sheetName val="Sheet1"/>
      <sheetName val="Sheet2"/>
      <sheetName val="Sheet3"/>
      <sheetName val="ins spares"/>
      <sheetName val="Input_Sheet"/>
      <sheetName val="per 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 02 Est.at Existing Tariff"/>
      <sheetName val="Financial Estimates"/>
      <sheetName val="Sheet1"/>
      <sheetName val="Sheet2"/>
      <sheetName val="Sheet3"/>
      <sheetName val="ins spares"/>
      <sheetName val="Input_Sheet"/>
      <sheetName val="per 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 02 Est.at Existing Tariff"/>
      <sheetName val="Financial Estimates"/>
      <sheetName val="Sheet1"/>
      <sheetName val="Sheet2"/>
      <sheetName val="Sheet3"/>
    </sheetNames>
    <sheetDataSet>
      <sheetData sheetId="0" refreshError="1"/>
      <sheetData sheetId="1" refreshError="1">
        <row r="8">
          <cell r="A8" t="str">
            <v>AI.</v>
          </cell>
          <cell r="B8" t="str">
            <v>ENERGY DISTRIBUTED(MUS)</v>
          </cell>
        </row>
        <row r="10">
          <cell r="A10">
            <v>1</v>
          </cell>
          <cell r="B10" t="str">
            <v>SALES TO TPC'S CONSUMERS</v>
          </cell>
        </row>
        <row r="11">
          <cell r="B11" t="str">
            <v>TEXTILES</v>
          </cell>
        </row>
        <row r="12">
          <cell r="B12" t="str">
            <v>HT INDUSTRIES</v>
          </cell>
        </row>
        <row r="13">
          <cell r="B13" t="str">
            <v>HT COMMERCIAL</v>
          </cell>
        </row>
        <row r="14">
          <cell r="B14" t="str">
            <v>LT INDUSTRIES (SINGLE PART) (incl.Resi.)</v>
          </cell>
        </row>
        <row r="15">
          <cell r="B15" t="str">
            <v>LT INDUSTRIES (TWO PART)</v>
          </cell>
        </row>
        <row r="16">
          <cell r="B16" t="str">
            <v>LT COMMERCIAL (SINGLE PART)</v>
          </cell>
        </row>
        <row r="17">
          <cell r="B17" t="str">
            <v>LT COMMERCIAL (TWO PART)</v>
          </cell>
        </row>
        <row r="18">
          <cell r="B18" t="str">
            <v>RESIDENTIAL</v>
          </cell>
        </row>
        <row r="19">
          <cell r="B19" t="str">
            <v>RAILWAYS(INCL.INTERCHANGE)</v>
          </cell>
        </row>
        <row r="21">
          <cell r="B21" t="str">
            <v>TOTAL (DIRECT CONSUMERS)</v>
          </cell>
        </row>
        <row r="23">
          <cell r="B23" t="str">
            <v>BEST</v>
          </cell>
        </row>
        <row r="24">
          <cell r="B24" t="str">
            <v>BSES (22 KV/ 33 KV SUPPLY)</v>
          </cell>
        </row>
        <row r="25">
          <cell r="B25" t="str">
            <v>BSES (220 KV INTERCONNECTION)</v>
          </cell>
        </row>
        <row r="26">
          <cell r="B26" t="str">
            <v>BSES (TOTAL)</v>
          </cell>
        </row>
        <row r="28">
          <cell r="B28" t="str">
            <v>BEST &amp; BSES- TOTAL</v>
          </cell>
        </row>
        <row r="30">
          <cell r="B30" t="str">
            <v>TOTAL SALES</v>
          </cell>
        </row>
        <row r="33">
          <cell r="A33">
            <v>2</v>
          </cell>
          <cell r="B33" t="str">
            <v>ENERGY ASSISTANCE TO MSEB</v>
          </cell>
        </row>
        <row r="35">
          <cell r="A35">
            <v>3</v>
          </cell>
          <cell r="B35" t="str">
            <v>SALES TO OTHER STATE UTILITIES</v>
          </cell>
        </row>
        <row r="37">
          <cell r="A37">
            <v>4</v>
          </cell>
          <cell r="B37" t="str">
            <v>TOTAL SALES INCLUDING MSEB AND OTHER STATES</v>
          </cell>
        </row>
        <row r="39">
          <cell r="A39">
            <v>5</v>
          </cell>
          <cell r="B39" t="str">
            <v>22 KV WHEELING FOR MSEB</v>
          </cell>
        </row>
        <row r="41">
          <cell r="A41">
            <v>6</v>
          </cell>
          <cell r="B41" t="str">
            <v xml:space="preserve">TOTAL ENERGY DISTRIBUTED </v>
          </cell>
        </row>
        <row r="43">
          <cell r="A43" t="str">
            <v>AII.</v>
          </cell>
          <cell r="B43" t="str">
            <v>RKVAH (MUs)</v>
          </cell>
        </row>
        <row r="45">
          <cell r="B45" t="str">
            <v>TEXTILES</v>
          </cell>
        </row>
        <row r="46">
          <cell r="B46" t="str">
            <v>HT INDUSTRIES</v>
          </cell>
        </row>
        <row r="47">
          <cell r="B47" t="str">
            <v>HT COMMERCIAL</v>
          </cell>
        </row>
        <row r="48">
          <cell r="B48" t="str">
            <v>LT INDUSTRIES (TWO PART TARIFF)</v>
          </cell>
        </row>
        <row r="49">
          <cell r="B49" t="str">
            <v>LT COMMERCIAL (TWO PART TARIFF)</v>
          </cell>
        </row>
        <row r="50">
          <cell r="B50" t="str">
            <v>RAILWAYS(INCL.INTERCHANGE)</v>
          </cell>
        </row>
        <row r="52">
          <cell r="B52" t="str">
            <v>TOTAL TEX./IND./COMM/RLYS</v>
          </cell>
        </row>
        <row r="54">
          <cell r="B54" t="str">
            <v>BEST</v>
          </cell>
        </row>
        <row r="55">
          <cell r="B55" t="str">
            <v>BSES (22 KV)</v>
          </cell>
        </row>
        <row r="56">
          <cell r="B56" t="str">
            <v>BSES (220 KV)</v>
          </cell>
        </row>
        <row r="58">
          <cell r="B58" t="str">
            <v>TOTAL</v>
          </cell>
        </row>
        <row r="61">
          <cell r="A61" t="str">
            <v>AII.</v>
          </cell>
          <cell r="B61" t="str">
            <v>MAXIMUM DEMAND (MVA)</v>
          </cell>
        </row>
        <row r="63">
          <cell r="B63" t="str">
            <v>TEXTILES</v>
          </cell>
        </row>
        <row r="64">
          <cell r="B64" t="str">
            <v>HT INDUSTRIES</v>
          </cell>
        </row>
        <row r="65">
          <cell r="B65" t="str">
            <v>HT COMMERCIAL</v>
          </cell>
        </row>
        <row r="66">
          <cell r="B66" t="str">
            <v>LT INDUSTRIES (TWO PART TARIFF)</v>
          </cell>
        </row>
        <row r="67">
          <cell r="B67" t="str">
            <v>LT COMMERCIAL (TWO PART TARIFF)</v>
          </cell>
        </row>
        <row r="68">
          <cell r="B68" t="str">
            <v>RAILWAYS(INCL.INTERCHANGE)</v>
          </cell>
        </row>
        <row r="70">
          <cell r="B70" t="str">
            <v>TOTAL (DIRECT CONSUMERS)</v>
          </cell>
        </row>
        <row r="72">
          <cell r="B72" t="str">
            <v>BEST</v>
          </cell>
        </row>
        <row r="73">
          <cell r="B73" t="str">
            <v>BSES (22 KV/ 33 KV SUPPLY)</v>
          </cell>
        </row>
        <row r="75">
          <cell r="B75" t="str">
            <v>TOTAL</v>
          </cell>
        </row>
        <row r="78">
          <cell r="A78" t="str">
            <v>B.</v>
          </cell>
          <cell r="B78" t="str">
            <v>TPC GENERATION(MUS)</v>
          </cell>
        </row>
        <row r="80">
          <cell r="A80">
            <v>1</v>
          </cell>
          <cell r="B80" t="str">
            <v>HYDRO</v>
          </cell>
        </row>
        <row r="81">
          <cell r="B81" t="str">
            <v>FROM NATURAL SOURCE OF WATER</v>
          </cell>
        </row>
        <row r="82">
          <cell r="B82" t="str">
            <v>PEAKING ENERGY FROM PUMPED WATER</v>
          </cell>
        </row>
        <row r="83">
          <cell r="B83" t="str">
            <v>TOTAL</v>
          </cell>
        </row>
        <row r="85">
          <cell r="A85">
            <v>2</v>
          </cell>
          <cell r="B85" t="str">
            <v>THERMAL</v>
          </cell>
        </row>
        <row r="86">
          <cell r="B86" t="str">
            <v>UNIT NO.4</v>
          </cell>
        </row>
        <row r="87">
          <cell r="B87" t="str">
            <v>UNIT NO.5</v>
          </cell>
        </row>
        <row r="88">
          <cell r="B88" t="str">
            <v>UNIT NO.6</v>
          </cell>
        </row>
        <row r="89">
          <cell r="B89" t="str">
            <v>UNIT NOS.7 AS GT</v>
          </cell>
        </row>
        <row r="90">
          <cell r="B90" t="str">
            <v>UNIT NO.7</v>
          </cell>
        </row>
        <row r="92">
          <cell r="B92" t="str">
            <v>TOTAL THERMAL GENERATION</v>
          </cell>
        </row>
        <row r="95">
          <cell r="A95">
            <v>4</v>
          </cell>
          <cell r="B95" t="str">
            <v>TOTAL TPC GENERATION</v>
          </cell>
        </row>
        <row r="97">
          <cell r="A97">
            <v>5</v>
          </cell>
          <cell r="B97" t="str">
            <v>AUXILIARY CONSUMPTION</v>
          </cell>
        </row>
        <row r="98">
          <cell r="A98">
            <v>6</v>
          </cell>
          <cell r="B98" t="str">
            <v>ENERGY REQ.FOR PUMPING</v>
          </cell>
        </row>
        <row r="100">
          <cell r="A100">
            <v>6</v>
          </cell>
          <cell r="B100" t="str">
            <v>NET TPC GENERATION</v>
          </cell>
        </row>
        <row r="102">
          <cell r="A102" t="str">
            <v>C.</v>
          </cell>
          <cell r="B102" t="str">
            <v>PURCHASES FROM MSEB(MUS)</v>
          </cell>
        </row>
        <row r="104">
          <cell r="A104">
            <v>1</v>
          </cell>
          <cell r="B104" t="str">
            <v xml:space="preserve">T&amp;D LOSSES </v>
          </cell>
        </row>
        <row r="105">
          <cell r="A105">
            <v>2</v>
          </cell>
          <cell r="B105" t="str">
            <v>EX BUS REQUIREMENT</v>
          </cell>
        </row>
        <row r="106">
          <cell r="A106">
            <v>3</v>
          </cell>
          <cell r="B106" t="str">
            <v>GROSS PURCHASE</v>
          </cell>
        </row>
        <row r="107">
          <cell r="A107">
            <v>4</v>
          </cell>
          <cell r="B107" t="str">
            <v>22 KV WHEELING FOR MSEB</v>
          </cell>
        </row>
        <row r="108">
          <cell r="A108">
            <v>5</v>
          </cell>
          <cell r="B108" t="str">
            <v>NET PURCHASE</v>
          </cell>
        </row>
        <row r="271">
          <cell r="B271" t="str">
            <v>PURCHASE MVA /MONTH</v>
          </cell>
          <cell r="D271">
            <v>550</v>
          </cell>
        </row>
        <row r="273">
          <cell r="B273" t="str">
            <v>MONTHLY FIXED WLG.CHRGS.RECOVERABLE(Rs.LACS)</v>
          </cell>
          <cell r="D273">
            <v>67.11</v>
          </cell>
        </row>
        <row r="274">
          <cell r="B274" t="str">
            <v>MONTHLY FIXED WLG.CHARGES PAYABLE(Rs.LACS)</v>
          </cell>
          <cell r="D274">
            <v>67.11</v>
          </cell>
        </row>
        <row r="276">
          <cell r="B276" t="str">
            <v>% OF (U#5 + U#6+U#7) POWER WHEELED</v>
          </cell>
          <cell r="D276">
            <v>26</v>
          </cell>
        </row>
        <row r="278">
          <cell r="B278" t="str">
            <v>ENERGY LOSS IN WHEELING MSEB'S POWER (%)</v>
          </cell>
          <cell r="D278">
            <v>3.09</v>
          </cell>
        </row>
        <row r="279">
          <cell r="B279" t="str">
            <v>ENERGY LOSS IN WHEELING TPC'S POWER (%)</v>
          </cell>
          <cell r="D279">
            <v>2</v>
          </cell>
        </row>
        <row r="281">
          <cell r="B281" t="str">
            <v>PURCHASE ENERGY RATE (P/U)</v>
          </cell>
          <cell r="D281">
            <v>290</v>
          </cell>
        </row>
        <row r="282">
          <cell r="B282" t="str">
            <v>PURCHASE FAC RATE (P/U)</v>
          </cell>
          <cell r="D282">
            <v>0</v>
          </cell>
        </row>
        <row r="283">
          <cell r="B283" t="str">
            <v>ENERGY RATE FOR SALE TO MSEB (P/U)</v>
          </cell>
          <cell r="D283">
            <v>125.9</v>
          </cell>
        </row>
        <row r="284">
          <cell r="B284" t="str">
            <v>ENERGY RATE FOR SALE TO INTER STATE  UTILITIES (P/U)</v>
          </cell>
          <cell r="D284">
            <v>125.9</v>
          </cell>
        </row>
        <row r="285">
          <cell r="B285" t="str">
            <v>FAC RATE FOR SALE TO INTER STATE  UTILITIES (P/U)</v>
          </cell>
          <cell r="D285">
            <v>124.1</v>
          </cell>
        </row>
        <row r="286">
          <cell r="B286" t="str">
            <v>FAC RATE FOR SALE TO MSEB (P/U)</v>
          </cell>
          <cell r="D286">
            <v>124.1</v>
          </cell>
        </row>
        <row r="287">
          <cell r="B287" t="str">
            <v>PURCHASE MD RATE (Rs./KVA/MONTH)</v>
          </cell>
          <cell r="D287">
            <v>600</v>
          </cell>
        </row>
        <row r="289">
          <cell r="B289" t="str">
            <v>FUEL COST (Rs./MT) :</v>
          </cell>
        </row>
        <row r="290">
          <cell r="B290" t="str">
            <v>COAL</v>
          </cell>
          <cell r="D290">
            <v>2875</v>
          </cell>
        </row>
        <row r="291">
          <cell r="B291" t="str">
            <v>GAS</v>
          </cell>
          <cell r="D291">
            <v>4200</v>
          </cell>
        </row>
        <row r="292">
          <cell r="B292" t="str">
            <v>LSHS/ LSWR</v>
          </cell>
          <cell r="D292">
            <v>9760</v>
          </cell>
        </row>
        <row r="293">
          <cell r="B293" t="str">
            <v>-</v>
          </cell>
          <cell r="C293" t="str">
            <v>-</v>
          </cell>
          <cell r="D293" t="str">
            <v>-</v>
          </cell>
        </row>
        <row r="295">
          <cell r="B295" t="str">
            <v>Tariff :</v>
          </cell>
        </row>
        <row r="296">
          <cell r="C296" t="str">
            <v>MD</v>
          </cell>
          <cell r="D296" t="str">
            <v>RKVAH</v>
          </cell>
        </row>
        <row r="297">
          <cell r="C297" t="str">
            <v>(Rs./KVA)</v>
          </cell>
          <cell r="D297" t="str">
            <v>(P./RKVAH)</v>
          </cell>
        </row>
        <row r="298">
          <cell r="B298" t="str">
            <v>TEXTILES</v>
          </cell>
          <cell r="C298">
            <v>170</v>
          </cell>
          <cell r="D298">
            <v>0</v>
          </cell>
        </row>
        <row r="299">
          <cell r="B299" t="str">
            <v>HT INDUSTRIES</v>
          </cell>
          <cell r="C299">
            <v>170</v>
          </cell>
          <cell r="D299">
            <v>0</v>
          </cell>
        </row>
        <row r="300">
          <cell r="B300" t="str">
            <v>HT COMMERCIAL</v>
          </cell>
          <cell r="C300">
            <v>170</v>
          </cell>
          <cell r="D300">
            <v>0</v>
          </cell>
        </row>
        <row r="301">
          <cell r="B301" t="str">
            <v>LT INDUSTRIES (TWO PART TARIFF)</v>
          </cell>
          <cell r="C301">
            <v>175</v>
          </cell>
          <cell r="D301">
            <v>0</v>
          </cell>
        </row>
        <row r="302">
          <cell r="B302" t="str">
            <v>LT COMMERCIAL (TWO PART TARIFF)</v>
          </cell>
          <cell r="C302">
            <v>175</v>
          </cell>
          <cell r="D302">
            <v>0</v>
          </cell>
        </row>
        <row r="303">
          <cell r="B303" t="str">
            <v>RAILWAYS</v>
          </cell>
          <cell r="C303">
            <v>170</v>
          </cell>
          <cell r="D303">
            <v>0</v>
          </cell>
        </row>
        <row r="304">
          <cell r="B304" t="str">
            <v>BEST</v>
          </cell>
          <cell r="C304">
            <v>170</v>
          </cell>
          <cell r="D304">
            <v>0</v>
          </cell>
        </row>
        <row r="305">
          <cell r="B305" t="str">
            <v>BSES (22/33 KV)</v>
          </cell>
          <cell r="C305">
            <v>200</v>
          </cell>
          <cell r="D305">
            <v>0</v>
          </cell>
        </row>
        <row r="306">
          <cell r="B306" t="str">
            <v>BSES (220 KV)</v>
          </cell>
          <cell r="D306">
            <v>0</v>
          </cell>
        </row>
        <row r="307">
          <cell r="B307" t="str">
            <v>MSEB 22 KV</v>
          </cell>
          <cell r="D307">
            <v>0</v>
          </cell>
        </row>
        <row r="308">
          <cell r="B308" t="str">
            <v>ENERGY RATE (P/KWH) :</v>
          </cell>
        </row>
        <row r="309">
          <cell r="B309" t="str">
            <v>TEXTILES</v>
          </cell>
          <cell r="C309">
            <v>197</v>
          </cell>
        </row>
        <row r="310">
          <cell r="B310" t="str">
            <v>HT INDUSTRIES</v>
          </cell>
          <cell r="C310">
            <v>197</v>
          </cell>
        </row>
        <row r="311">
          <cell r="B311" t="str">
            <v>HT COMMERCIAL</v>
          </cell>
          <cell r="C311">
            <v>197</v>
          </cell>
        </row>
        <row r="312">
          <cell r="B312" t="str">
            <v>LT INDUSTRIES (SINGLE PART TARIFF)</v>
          </cell>
          <cell r="C312">
            <v>272</v>
          </cell>
        </row>
        <row r="313">
          <cell r="B313" t="str">
            <v>LT INDUSTRIES (TWO PART TARIFF)</v>
          </cell>
          <cell r="C313">
            <v>202</v>
          </cell>
        </row>
        <row r="314">
          <cell r="B314" t="str">
            <v>LT COMMERCIAL (SINGLE PART TARIFF)</v>
          </cell>
          <cell r="C314">
            <v>272</v>
          </cell>
        </row>
        <row r="315">
          <cell r="B315" t="str">
            <v>LT COMMERCIAL (TWO PART TARIFF)</v>
          </cell>
          <cell r="C315">
            <v>202</v>
          </cell>
        </row>
        <row r="316">
          <cell r="B316" t="str">
            <v>RESIDENTIAL</v>
          </cell>
          <cell r="C316">
            <v>212.75</v>
          </cell>
        </row>
        <row r="317">
          <cell r="B317" t="str">
            <v>RAILWAYS</v>
          </cell>
          <cell r="C317">
            <v>197</v>
          </cell>
        </row>
        <row r="318">
          <cell r="B318" t="str">
            <v>BEST</v>
          </cell>
          <cell r="C318">
            <v>177</v>
          </cell>
        </row>
        <row r="319">
          <cell r="B319" t="str">
            <v>BSES</v>
          </cell>
          <cell r="C319">
            <v>177</v>
          </cell>
        </row>
        <row r="320">
          <cell r="B320" t="str">
            <v>BSES 220 KV</v>
          </cell>
          <cell r="C320">
            <v>209</v>
          </cell>
        </row>
        <row r="321">
          <cell r="B321" t="str">
            <v>BASIC COST OF FUEL (Rs./MKCL)</v>
          </cell>
          <cell r="C321">
            <v>325</v>
          </cell>
        </row>
        <row r="322">
          <cell r="B322" t="str">
            <v>-</v>
          </cell>
        </row>
        <row r="323">
          <cell r="B323" t="str">
            <v>CALORIFIC VALUES (MKCL/MT) :</v>
          </cell>
        </row>
        <row r="324">
          <cell r="B324" t="str">
            <v>COAL</v>
          </cell>
          <cell r="C324">
            <v>5.1278223000000001</v>
          </cell>
        </row>
        <row r="325">
          <cell r="B325" t="str">
            <v>GAS</v>
          </cell>
          <cell r="C325">
            <v>13</v>
          </cell>
        </row>
        <row r="326">
          <cell r="B326" t="str">
            <v>LSHS/ LSWR</v>
          </cell>
          <cell r="C326">
            <v>10.5</v>
          </cell>
        </row>
        <row r="328">
          <cell r="B328" t="str">
            <v>HEAT RATES &amp; AUXILIARY CONSUMPTION</v>
          </cell>
          <cell r="C328" t="str">
            <v>HEAT RATE</v>
          </cell>
          <cell r="D328" t="str">
            <v>AUX.CONS.</v>
          </cell>
        </row>
        <row r="329">
          <cell r="C329" t="str">
            <v>MKCL/MU</v>
          </cell>
          <cell r="D329" t="str">
            <v>(%)</v>
          </cell>
        </row>
        <row r="330">
          <cell r="B330" t="str">
            <v>------------------------------------</v>
          </cell>
          <cell r="C330" t="str">
            <v>-</v>
          </cell>
          <cell r="D330" t="str">
            <v>-</v>
          </cell>
        </row>
        <row r="332">
          <cell r="B332" t="str">
            <v>UNIT NO.4</v>
          </cell>
          <cell r="C332">
            <v>2600</v>
          </cell>
          <cell r="D332">
            <v>10</v>
          </cell>
        </row>
        <row r="333">
          <cell r="B333" t="str">
            <v>UNIT NO.5</v>
          </cell>
          <cell r="C333">
            <v>2430</v>
          </cell>
          <cell r="D333">
            <v>5</v>
          </cell>
        </row>
        <row r="334">
          <cell r="B334" t="str">
            <v>UNIT NO.6</v>
          </cell>
          <cell r="C334">
            <v>2380</v>
          </cell>
          <cell r="D334">
            <v>4</v>
          </cell>
        </row>
        <row r="335">
          <cell r="B335" t="str">
            <v>UNIT NO.7 AS GT</v>
          </cell>
          <cell r="C335">
            <v>2850</v>
          </cell>
          <cell r="D335">
            <v>2.1</v>
          </cell>
        </row>
        <row r="336">
          <cell r="B336" t="str">
            <v>UNIT NO.7</v>
          </cell>
          <cell r="C336">
            <v>2000</v>
          </cell>
          <cell r="D336">
            <v>2</v>
          </cell>
        </row>
        <row r="337">
          <cell r="B337" t="str">
            <v>HYDRO</v>
          </cell>
          <cell r="D337">
            <v>0.5</v>
          </cell>
        </row>
        <row r="339">
          <cell r="B339" t="str">
            <v>TAXABLE SALES</v>
          </cell>
          <cell r="C339">
            <v>91</v>
          </cell>
          <cell r="D339" t="str">
            <v>%</v>
          </cell>
        </row>
        <row r="340">
          <cell r="B340" t="str">
            <v xml:space="preserve">TAX ON  SALE RATE </v>
          </cell>
          <cell r="C340">
            <v>15</v>
          </cell>
          <cell r="D340" t="str">
            <v>(P/KWH)</v>
          </cell>
        </row>
        <row r="342">
          <cell r="B342" t="str">
            <v>T T &amp; D LOSSES</v>
          </cell>
          <cell r="C342">
            <v>2.2999999999999998</v>
          </cell>
          <cell r="D342" t="str">
            <v>%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1-ARR"/>
      <sheetName val="G2-O&amp;M"/>
      <sheetName val="G3-O&amp;M(N)"/>
      <sheetName val="G-4(Emp Expenses)"/>
      <sheetName val="G5-Emp Strength"/>
      <sheetName val="G-6(A&amp;G)"/>
      <sheetName val="G-7-(R&amp;M)"/>
      <sheetName val="G8-Asst &amp; Dep"/>
      <sheetName val="G9-SLDC fee "/>
      <sheetName val="G10-ROE"/>
      <sheetName val="Format G11"/>
      <sheetName val="G12-Capex"/>
      <sheetName val="G13-CWIP"/>
      <sheetName val="G14-I&amp;FC"/>
      <sheetName val="G15_Prior Period"/>
      <sheetName val="G16-Debits"/>
      <sheetName val="G17"/>
      <sheetName val="G-18(GGSSTP)"/>
      <sheetName val="G18-(GHTP)"/>
      <sheetName val="G19-(RSD)"/>
      <sheetName val="G19-(ASHP)"/>
      <sheetName val="G19-(Shanan)"/>
      <sheetName val="G-19(MHP-1)"/>
      <sheetName val="G-19(MHP-2)"/>
      <sheetName val="G19-(UBDC)"/>
      <sheetName val="G20-Design ENergy(Shanan)"/>
      <sheetName val="G20-Design ENergy(UBDC)"/>
      <sheetName val="G20-Design ENergy(ASHP)"/>
      <sheetName val="G20-Design ENergy(MHP-1)"/>
      <sheetName val="G20-Design ENergy(MHP-2)"/>
      <sheetName val="G20-Design ENergy(RSD)"/>
      <sheetName val="G21(GHTP)"/>
      <sheetName val="G-21(GGSSTP)"/>
      <sheetName val="G22-COD(RSD)"/>
      <sheetName val="G22-COD(UBDC)"/>
      <sheetName val="G22-COD(MHP-1)"/>
      <sheetName val="G22-COD(MHP-2)"/>
      <sheetName val="G22-COD(ASHP)"/>
      <sheetName val="G22-COD(Shanan)"/>
      <sheetName val="G23-Maint. Sched(GGSSTP"/>
      <sheetName val="G23-Maint. Sched(GHTP)"/>
      <sheetName val="G24-Fuel Cost (GGSSTP)"/>
      <sheetName val="G24-Fuel Cost (GHTP)"/>
      <sheetName val="G25-WC"/>
      <sheetName val="G26-Fuel Details(GGSSTP)"/>
      <sheetName val="G26-Coal Details(GHTP)"/>
      <sheetName val="G27-NTI"/>
      <sheetName val="G28-Tariff"/>
      <sheetName val="G29-Reve( ET)"/>
      <sheetName val="G30-Reve( PT)"/>
      <sheetName val="G31-ITEX"/>
      <sheetName val="G-32"/>
      <sheetName val="G33 A-GCV Coal(GGSSTP)"/>
      <sheetName val="G33 A-GCV Coal(GHTP)"/>
      <sheetName val="G33 B-GCV Oil (GHTP)"/>
      <sheetName val="G33 B-GCV Oil(GGSST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 02 Est.at Existing Tariff"/>
      <sheetName val="Financial Estimates"/>
      <sheetName val="Sheet1"/>
      <sheetName val="Sheet2"/>
      <sheetName val="Sheet3"/>
    </sheetNames>
    <sheetDataSet>
      <sheetData sheetId="0" refreshError="1"/>
      <sheetData sheetId="1" refreshError="1">
        <row r="8">
          <cell r="A8" t="str">
            <v>AI.</v>
          </cell>
          <cell r="B8" t="str">
            <v>ENERGY DISTRIBUTED(MUS)</v>
          </cell>
        </row>
        <row r="10">
          <cell r="A10">
            <v>1</v>
          </cell>
          <cell r="B10" t="str">
            <v>SALES TO TPC'S CONSUMERS</v>
          </cell>
        </row>
        <row r="11">
          <cell r="B11" t="str">
            <v>TEXTILES</v>
          </cell>
        </row>
        <row r="12">
          <cell r="B12" t="str">
            <v>HT INDUSTRIES</v>
          </cell>
        </row>
        <row r="13">
          <cell r="B13" t="str">
            <v>HT COMMERCIAL</v>
          </cell>
        </row>
        <row r="14">
          <cell r="B14" t="str">
            <v>LT INDUSTRIES (SINGLE PART) (incl.Resi.)</v>
          </cell>
        </row>
        <row r="15">
          <cell r="B15" t="str">
            <v>LT INDUSTRIES (TWO PART)</v>
          </cell>
        </row>
        <row r="16">
          <cell r="B16" t="str">
            <v>LT COMMERCIAL (SINGLE PART)</v>
          </cell>
        </row>
        <row r="17">
          <cell r="B17" t="str">
            <v>LT COMMERCIAL (TWO PART)</v>
          </cell>
        </row>
        <row r="18">
          <cell r="B18" t="str">
            <v>RESIDENTIAL</v>
          </cell>
        </row>
        <row r="19">
          <cell r="B19" t="str">
            <v>RAILWAYS(INCL.INTERCHANGE)</v>
          </cell>
        </row>
        <row r="21">
          <cell r="B21" t="str">
            <v>TOTAL (DIRECT CONSUMERS)</v>
          </cell>
        </row>
        <row r="23">
          <cell r="B23" t="str">
            <v>BEST</v>
          </cell>
        </row>
        <row r="24">
          <cell r="B24" t="str">
            <v>BSES (22 KV/ 33 KV SUPPLY)</v>
          </cell>
        </row>
        <row r="25">
          <cell r="B25" t="str">
            <v>BSES (220 KV INTERCONNECTION)</v>
          </cell>
        </row>
        <row r="26">
          <cell r="B26" t="str">
            <v>BSES (TOTAL)</v>
          </cell>
        </row>
        <row r="28">
          <cell r="B28" t="str">
            <v>BEST &amp; BSES- TOTAL</v>
          </cell>
        </row>
        <row r="30">
          <cell r="B30" t="str">
            <v>TOTAL SALES</v>
          </cell>
        </row>
        <row r="33">
          <cell r="A33">
            <v>2</v>
          </cell>
          <cell r="B33" t="str">
            <v>ENERGY ASSISTANCE TO MSEB</v>
          </cell>
        </row>
        <row r="35">
          <cell r="A35">
            <v>3</v>
          </cell>
          <cell r="B35" t="str">
            <v>SALES TO OTHER STATE UTILITIES</v>
          </cell>
        </row>
        <row r="37">
          <cell r="A37">
            <v>4</v>
          </cell>
          <cell r="B37" t="str">
            <v>TOTAL SALES INCLUDING MSEB AND OTHER STATES</v>
          </cell>
        </row>
        <row r="39">
          <cell r="A39">
            <v>5</v>
          </cell>
          <cell r="B39" t="str">
            <v>22 KV WHEELING FOR MSEB</v>
          </cell>
        </row>
        <row r="41">
          <cell r="A41">
            <v>6</v>
          </cell>
          <cell r="B41" t="str">
            <v xml:space="preserve">TOTAL ENERGY DISTRIBUTED </v>
          </cell>
        </row>
        <row r="43">
          <cell r="A43" t="str">
            <v>AII.</v>
          </cell>
          <cell r="B43" t="str">
            <v>RKVAH (MUs)</v>
          </cell>
        </row>
        <row r="45">
          <cell r="B45" t="str">
            <v>TEXTILES</v>
          </cell>
        </row>
        <row r="46">
          <cell r="B46" t="str">
            <v>HT INDUSTRIES</v>
          </cell>
        </row>
        <row r="47">
          <cell r="B47" t="str">
            <v>HT COMMERCIAL</v>
          </cell>
        </row>
        <row r="48">
          <cell r="B48" t="str">
            <v>LT INDUSTRIES (TWO PART TARIFF)</v>
          </cell>
        </row>
        <row r="49">
          <cell r="B49" t="str">
            <v>LT COMMERCIAL (TWO PART TARIFF)</v>
          </cell>
        </row>
        <row r="50">
          <cell r="B50" t="str">
            <v>RAILWAYS(INCL.INTERCHANGE)</v>
          </cell>
        </row>
        <row r="52">
          <cell r="B52" t="str">
            <v>TOTAL TEX./IND./COMM/RLYS</v>
          </cell>
        </row>
        <row r="54">
          <cell r="B54" t="str">
            <v>BEST</v>
          </cell>
        </row>
        <row r="55">
          <cell r="B55" t="str">
            <v>BSES (22 KV)</v>
          </cell>
        </row>
        <row r="56">
          <cell r="B56" t="str">
            <v>BSES (220 KV)</v>
          </cell>
        </row>
        <row r="58">
          <cell r="B58" t="str">
            <v>TOTAL</v>
          </cell>
        </row>
        <row r="61">
          <cell r="A61" t="str">
            <v>AII.</v>
          </cell>
          <cell r="B61" t="str">
            <v>MAXIMUM DEMAND (MVA)</v>
          </cell>
        </row>
        <row r="63">
          <cell r="B63" t="str">
            <v>TEXTILES</v>
          </cell>
        </row>
        <row r="64">
          <cell r="B64" t="str">
            <v>HT INDUSTRIES</v>
          </cell>
        </row>
        <row r="65">
          <cell r="B65" t="str">
            <v>HT COMMERCIAL</v>
          </cell>
        </row>
        <row r="66">
          <cell r="B66" t="str">
            <v>LT INDUSTRIES (TWO PART TARIFF)</v>
          </cell>
        </row>
        <row r="67">
          <cell r="B67" t="str">
            <v>LT COMMERCIAL (TWO PART TARIFF)</v>
          </cell>
        </row>
        <row r="68">
          <cell r="B68" t="str">
            <v>RAILWAYS(INCL.INTERCHANGE)</v>
          </cell>
        </row>
        <row r="70">
          <cell r="B70" t="str">
            <v>TOTAL (DIRECT CONSUMERS)</v>
          </cell>
        </row>
        <row r="72">
          <cell r="B72" t="str">
            <v>BEST</v>
          </cell>
        </row>
        <row r="73">
          <cell r="B73" t="str">
            <v>BSES (22 KV/ 33 KV SUPPLY)</v>
          </cell>
        </row>
        <row r="75">
          <cell r="B75" t="str">
            <v>TOTAL</v>
          </cell>
        </row>
        <row r="78">
          <cell r="A78" t="str">
            <v>B.</v>
          </cell>
          <cell r="B78" t="str">
            <v>TPC GENERATION(MUS)</v>
          </cell>
        </row>
        <row r="80">
          <cell r="A80">
            <v>1</v>
          </cell>
          <cell r="B80" t="str">
            <v>HYDRO</v>
          </cell>
        </row>
        <row r="81">
          <cell r="B81" t="str">
            <v>FROM NATURAL SOURCE OF WATER</v>
          </cell>
        </row>
        <row r="82">
          <cell r="B82" t="str">
            <v>PEAKING ENERGY FROM PUMPED WATER</v>
          </cell>
        </row>
        <row r="83">
          <cell r="B83" t="str">
            <v>TOTAL</v>
          </cell>
        </row>
        <row r="85">
          <cell r="A85">
            <v>2</v>
          </cell>
          <cell r="B85" t="str">
            <v>THERMAL</v>
          </cell>
        </row>
        <row r="86">
          <cell r="B86" t="str">
            <v>UNIT NO.4</v>
          </cell>
        </row>
        <row r="87">
          <cell r="B87" t="str">
            <v>UNIT NO.5</v>
          </cell>
        </row>
        <row r="88">
          <cell r="B88" t="str">
            <v>UNIT NO.6</v>
          </cell>
        </row>
        <row r="89">
          <cell r="B89" t="str">
            <v>UNIT NOS.7 AS GT</v>
          </cell>
        </row>
        <row r="90">
          <cell r="B90" t="str">
            <v>UNIT NO.7</v>
          </cell>
        </row>
        <row r="92">
          <cell r="B92" t="str">
            <v>TOTAL THERMAL GENERATION</v>
          </cell>
        </row>
        <row r="95">
          <cell r="A95">
            <v>4</v>
          </cell>
          <cell r="B95" t="str">
            <v>TOTAL TPC GENERATION</v>
          </cell>
        </row>
        <row r="97">
          <cell r="A97">
            <v>5</v>
          </cell>
          <cell r="B97" t="str">
            <v>AUXILIARY CONSUMPTION</v>
          </cell>
        </row>
        <row r="98">
          <cell r="A98">
            <v>6</v>
          </cell>
          <cell r="B98" t="str">
            <v>ENERGY REQ.FOR PUMPING</v>
          </cell>
        </row>
        <row r="100">
          <cell r="A100">
            <v>6</v>
          </cell>
          <cell r="B100" t="str">
            <v>NET TPC GENERATION</v>
          </cell>
        </row>
        <row r="102">
          <cell r="A102" t="str">
            <v>C.</v>
          </cell>
          <cell r="B102" t="str">
            <v>PURCHASES FROM MSEB(MUS)</v>
          </cell>
        </row>
        <row r="104">
          <cell r="A104">
            <v>1</v>
          </cell>
          <cell r="B104" t="str">
            <v xml:space="preserve">T&amp;D LOSSES </v>
          </cell>
        </row>
        <row r="105">
          <cell r="A105">
            <v>2</v>
          </cell>
          <cell r="B105" t="str">
            <v>EX BUS REQUIREMENT</v>
          </cell>
        </row>
        <row r="106">
          <cell r="A106">
            <v>3</v>
          </cell>
          <cell r="B106" t="str">
            <v>GROSS PURCHASE</v>
          </cell>
        </row>
        <row r="107">
          <cell r="A107">
            <v>4</v>
          </cell>
          <cell r="B107" t="str">
            <v>22 KV WHEELING FOR MSEB</v>
          </cell>
        </row>
        <row r="108">
          <cell r="A108">
            <v>5</v>
          </cell>
          <cell r="B108" t="str">
            <v>NET PURCHASE</v>
          </cell>
        </row>
        <row r="271">
          <cell r="B271" t="str">
            <v>PURCHASE MVA /MONTH</v>
          </cell>
          <cell r="D271">
            <v>550</v>
          </cell>
        </row>
        <row r="273">
          <cell r="B273" t="str">
            <v>MONTHLY FIXED WLG.CHRGS.RECOVERABLE(Rs.LACS)</v>
          </cell>
          <cell r="D273">
            <v>67.11</v>
          </cell>
        </row>
        <row r="274">
          <cell r="B274" t="str">
            <v>MONTHLY FIXED WLG.CHARGES PAYABLE(Rs.LACS)</v>
          </cell>
          <cell r="D274">
            <v>67.11</v>
          </cell>
        </row>
        <row r="276">
          <cell r="B276" t="str">
            <v>% OF (U#5 + U#6+U#7) POWER WHEELED</v>
          </cell>
          <cell r="D276">
            <v>26</v>
          </cell>
        </row>
        <row r="278">
          <cell r="B278" t="str">
            <v>ENERGY LOSS IN WHEELING MSEB'S POWER (%)</v>
          </cell>
          <cell r="D278">
            <v>3.09</v>
          </cell>
        </row>
        <row r="279">
          <cell r="B279" t="str">
            <v>ENERGY LOSS IN WHEELING TPC'S POWER (%)</v>
          </cell>
          <cell r="D279">
            <v>2</v>
          </cell>
        </row>
        <row r="281">
          <cell r="B281" t="str">
            <v>PURCHASE ENERGY RATE (P/U)</v>
          </cell>
          <cell r="D281">
            <v>290</v>
          </cell>
        </row>
        <row r="282">
          <cell r="B282" t="str">
            <v>PURCHASE FAC RATE (P/U)</v>
          </cell>
          <cell r="D282">
            <v>0</v>
          </cell>
        </row>
        <row r="283">
          <cell r="B283" t="str">
            <v>ENERGY RATE FOR SALE TO MSEB (P/U)</v>
          </cell>
          <cell r="D283">
            <v>125.9</v>
          </cell>
        </row>
        <row r="284">
          <cell r="B284" t="str">
            <v>ENERGY RATE FOR SALE TO INTER STATE  UTILITIES (P/U)</v>
          </cell>
          <cell r="D284">
            <v>125.9</v>
          </cell>
        </row>
        <row r="285">
          <cell r="B285" t="str">
            <v>FAC RATE FOR SALE TO INTER STATE  UTILITIES (P/U)</v>
          </cell>
          <cell r="D285">
            <v>124.1</v>
          </cell>
        </row>
        <row r="286">
          <cell r="B286" t="str">
            <v>FAC RATE FOR SALE TO MSEB (P/U)</v>
          </cell>
          <cell r="D286">
            <v>124.1</v>
          </cell>
        </row>
        <row r="287">
          <cell r="B287" t="str">
            <v>PURCHASE MD RATE (Rs./KVA/MONTH)</v>
          </cell>
          <cell r="D287">
            <v>600</v>
          </cell>
        </row>
        <row r="289">
          <cell r="B289" t="str">
            <v>FUEL COST (Rs./MT) :</v>
          </cell>
        </row>
        <row r="290">
          <cell r="B290" t="str">
            <v>COAL</v>
          </cell>
          <cell r="D290">
            <v>2875</v>
          </cell>
        </row>
        <row r="291">
          <cell r="B291" t="str">
            <v>GAS</v>
          </cell>
          <cell r="D291">
            <v>4200</v>
          </cell>
        </row>
        <row r="292">
          <cell r="B292" t="str">
            <v>LSHS/ LSWR</v>
          </cell>
          <cell r="D292">
            <v>9760</v>
          </cell>
        </row>
        <row r="293">
          <cell r="B293" t="str">
            <v>-</v>
          </cell>
          <cell r="C293" t="str">
            <v>-</v>
          </cell>
          <cell r="D293" t="str">
            <v>-</v>
          </cell>
        </row>
        <row r="295">
          <cell r="B295" t="str">
            <v>Tariff :</v>
          </cell>
        </row>
        <row r="296">
          <cell r="C296" t="str">
            <v>MD</v>
          </cell>
          <cell r="D296" t="str">
            <v>RKVAH</v>
          </cell>
        </row>
        <row r="297">
          <cell r="C297" t="str">
            <v>(Rs./KVA)</v>
          </cell>
          <cell r="D297" t="str">
            <v>(P./RKVAH)</v>
          </cell>
        </row>
        <row r="298">
          <cell r="B298" t="str">
            <v>TEXTILES</v>
          </cell>
          <cell r="C298">
            <v>170</v>
          </cell>
          <cell r="D298">
            <v>0</v>
          </cell>
        </row>
        <row r="299">
          <cell r="B299" t="str">
            <v>HT INDUSTRIES</v>
          </cell>
          <cell r="C299">
            <v>170</v>
          </cell>
          <cell r="D299">
            <v>0</v>
          </cell>
        </row>
        <row r="300">
          <cell r="B300" t="str">
            <v>HT COMMERCIAL</v>
          </cell>
          <cell r="C300">
            <v>170</v>
          </cell>
          <cell r="D300">
            <v>0</v>
          </cell>
        </row>
        <row r="301">
          <cell r="B301" t="str">
            <v>LT INDUSTRIES (TWO PART TARIFF)</v>
          </cell>
          <cell r="C301">
            <v>175</v>
          </cell>
          <cell r="D301">
            <v>0</v>
          </cell>
        </row>
        <row r="302">
          <cell r="B302" t="str">
            <v>LT COMMERCIAL (TWO PART TARIFF)</v>
          </cell>
          <cell r="C302">
            <v>175</v>
          </cell>
          <cell r="D302">
            <v>0</v>
          </cell>
        </row>
        <row r="303">
          <cell r="B303" t="str">
            <v>RAILWAYS</v>
          </cell>
          <cell r="C303">
            <v>170</v>
          </cell>
          <cell r="D303">
            <v>0</v>
          </cell>
        </row>
        <row r="304">
          <cell r="B304" t="str">
            <v>BEST</v>
          </cell>
          <cell r="C304">
            <v>170</v>
          </cell>
          <cell r="D304">
            <v>0</v>
          </cell>
        </row>
        <row r="305">
          <cell r="B305" t="str">
            <v>BSES (22/33 KV)</v>
          </cell>
          <cell r="C305">
            <v>200</v>
          </cell>
          <cell r="D305">
            <v>0</v>
          </cell>
        </row>
        <row r="306">
          <cell r="B306" t="str">
            <v>BSES (220 KV)</v>
          </cell>
          <cell r="D306">
            <v>0</v>
          </cell>
        </row>
        <row r="307">
          <cell r="B307" t="str">
            <v>MSEB 22 KV</v>
          </cell>
          <cell r="D307">
            <v>0</v>
          </cell>
        </row>
        <row r="308">
          <cell r="B308" t="str">
            <v>ENERGY RATE (P/KWH) :</v>
          </cell>
        </row>
        <row r="309">
          <cell r="B309" t="str">
            <v>TEXTILES</v>
          </cell>
          <cell r="C309">
            <v>197</v>
          </cell>
        </row>
        <row r="310">
          <cell r="B310" t="str">
            <v>HT INDUSTRIES</v>
          </cell>
          <cell r="C310">
            <v>197</v>
          </cell>
        </row>
        <row r="311">
          <cell r="B311" t="str">
            <v>HT COMMERCIAL</v>
          </cell>
          <cell r="C311">
            <v>197</v>
          </cell>
        </row>
        <row r="312">
          <cell r="B312" t="str">
            <v>LT INDUSTRIES (SINGLE PART TARIFF)</v>
          </cell>
          <cell r="C312">
            <v>272</v>
          </cell>
        </row>
        <row r="313">
          <cell r="B313" t="str">
            <v>LT INDUSTRIES (TWO PART TARIFF)</v>
          </cell>
          <cell r="C313">
            <v>202</v>
          </cell>
        </row>
        <row r="314">
          <cell r="B314" t="str">
            <v>LT COMMERCIAL (SINGLE PART TARIFF)</v>
          </cell>
          <cell r="C314">
            <v>272</v>
          </cell>
        </row>
        <row r="315">
          <cell r="B315" t="str">
            <v>LT COMMERCIAL (TWO PART TARIFF)</v>
          </cell>
          <cell r="C315">
            <v>202</v>
          </cell>
        </row>
        <row r="316">
          <cell r="B316" t="str">
            <v>RESIDENTIAL</v>
          </cell>
          <cell r="C316">
            <v>212.75</v>
          </cell>
        </row>
        <row r="317">
          <cell r="B317" t="str">
            <v>RAILWAYS</v>
          </cell>
          <cell r="C317">
            <v>197</v>
          </cell>
        </row>
        <row r="318">
          <cell r="B318" t="str">
            <v>BEST</v>
          </cell>
          <cell r="C318">
            <v>177</v>
          </cell>
        </row>
        <row r="319">
          <cell r="B319" t="str">
            <v>BSES</v>
          </cell>
          <cell r="C319">
            <v>177</v>
          </cell>
        </row>
        <row r="320">
          <cell r="B320" t="str">
            <v>BSES 220 KV</v>
          </cell>
          <cell r="C320">
            <v>209</v>
          </cell>
        </row>
        <row r="321">
          <cell r="B321" t="str">
            <v>BASIC COST OF FUEL (Rs./MKCL)</v>
          </cell>
          <cell r="C321">
            <v>325</v>
          </cell>
        </row>
        <row r="322">
          <cell r="B322" t="str">
            <v>-</v>
          </cell>
        </row>
        <row r="323">
          <cell r="B323" t="str">
            <v>CALORIFIC VALUES (MKCL/MT) :</v>
          </cell>
        </row>
        <row r="324">
          <cell r="B324" t="str">
            <v>COAL</v>
          </cell>
          <cell r="C324">
            <v>5.1278223000000001</v>
          </cell>
        </row>
        <row r="325">
          <cell r="B325" t="str">
            <v>GAS</v>
          </cell>
          <cell r="C325">
            <v>13</v>
          </cell>
        </row>
        <row r="326">
          <cell r="B326" t="str">
            <v>LSHS/ LSWR</v>
          </cell>
          <cell r="C326">
            <v>10.5</v>
          </cell>
        </row>
        <row r="328">
          <cell r="B328" t="str">
            <v>HEAT RATES &amp; AUXILIARY CONSUMPTION</v>
          </cell>
          <cell r="C328" t="str">
            <v>HEAT RATE</v>
          </cell>
          <cell r="D328" t="str">
            <v>AUX.CONS.</v>
          </cell>
        </row>
        <row r="329">
          <cell r="C329" t="str">
            <v>MKCL/MU</v>
          </cell>
          <cell r="D329" t="str">
            <v>(%)</v>
          </cell>
        </row>
        <row r="330">
          <cell r="B330" t="str">
            <v>------------------------------------</v>
          </cell>
          <cell r="C330" t="str">
            <v>-</v>
          </cell>
          <cell r="D330" t="str">
            <v>-</v>
          </cell>
        </row>
        <row r="332">
          <cell r="B332" t="str">
            <v>UNIT NO.4</v>
          </cell>
          <cell r="C332">
            <v>2600</v>
          </cell>
          <cell r="D332">
            <v>10</v>
          </cell>
        </row>
        <row r="333">
          <cell r="B333" t="str">
            <v>UNIT NO.5</v>
          </cell>
          <cell r="C333">
            <v>2430</v>
          </cell>
          <cell r="D333">
            <v>5</v>
          </cell>
        </row>
        <row r="334">
          <cell r="B334" t="str">
            <v>UNIT NO.6</v>
          </cell>
          <cell r="C334">
            <v>2380</v>
          </cell>
          <cell r="D334">
            <v>4</v>
          </cell>
        </row>
        <row r="335">
          <cell r="B335" t="str">
            <v>UNIT NO.7 AS GT</v>
          </cell>
          <cell r="C335">
            <v>2850</v>
          </cell>
          <cell r="D335">
            <v>2.1</v>
          </cell>
        </row>
        <row r="336">
          <cell r="B336" t="str">
            <v>UNIT NO.7</v>
          </cell>
          <cell r="C336">
            <v>2000</v>
          </cell>
          <cell r="D336">
            <v>2</v>
          </cell>
        </row>
        <row r="337">
          <cell r="B337" t="str">
            <v>HYDRO</v>
          </cell>
          <cell r="D337">
            <v>0.5</v>
          </cell>
        </row>
        <row r="339">
          <cell r="B339" t="str">
            <v>TAXABLE SALES</v>
          </cell>
          <cell r="C339">
            <v>91</v>
          </cell>
          <cell r="D339" t="str">
            <v>%</v>
          </cell>
        </row>
        <row r="340">
          <cell r="B340" t="str">
            <v xml:space="preserve">TAX ON  SALE RATE </v>
          </cell>
          <cell r="C340">
            <v>15</v>
          </cell>
          <cell r="D340" t="str">
            <v>(P/KWH)</v>
          </cell>
        </row>
        <row r="342">
          <cell r="B342" t="str">
            <v>T T &amp; D LOSSES</v>
          </cell>
          <cell r="C342">
            <v>2.2999999999999998</v>
          </cell>
          <cell r="D342" t="str">
            <v>%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  <sheetName val="A_3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"/>
      <sheetName val="Schedule 1"/>
      <sheetName val="BEST_17112006"/>
      <sheetName val="Cash at Bank"/>
      <sheetName val="B_S Group"/>
      <sheetName val="Notes"/>
      <sheetName val="P&amp;L Group"/>
    </sheetNames>
    <sheetDataSet>
      <sheetData sheetId="0" refreshError="1"/>
      <sheetData sheetId="1" refreshError="1">
        <row r="2">
          <cell r="B2" t="str">
            <v>SCHEDULE 1</v>
          </cell>
        </row>
      </sheetData>
      <sheetData sheetId="2" refreshError="1">
        <row r="13">
          <cell r="C13">
            <v>1</v>
          </cell>
        </row>
        <row r="15">
          <cell r="C15">
            <v>2</v>
          </cell>
        </row>
        <row r="20">
          <cell r="C20">
            <v>3</v>
          </cell>
        </row>
        <row r="30">
          <cell r="C30">
            <v>5</v>
          </cell>
        </row>
        <row r="77">
          <cell r="C77">
            <v>17</v>
          </cell>
        </row>
        <row r="111">
          <cell r="A111" t="str">
            <v>SCHEDULE 2</v>
          </cell>
        </row>
        <row r="128">
          <cell r="A128" t="str">
            <v>SCHEDULE 4</v>
          </cell>
        </row>
        <row r="165">
          <cell r="A165" t="str">
            <v>SCHEDULE 5</v>
          </cell>
        </row>
        <row r="174">
          <cell r="A174" t="str">
            <v>SCHEDULE 6</v>
          </cell>
        </row>
        <row r="206">
          <cell r="A206" t="str">
            <v>SCHEDULE 7</v>
          </cell>
        </row>
        <row r="225">
          <cell r="A225" t="str">
            <v>SCHEDULE 8</v>
          </cell>
        </row>
        <row r="248">
          <cell r="A248" t="str">
            <v>SCHEDULE 9</v>
          </cell>
        </row>
        <row r="303">
          <cell r="A303" t="str">
            <v>SCHEDULE 10</v>
          </cell>
        </row>
        <row r="358">
          <cell r="A358" t="str">
            <v>SCHEDULE 11</v>
          </cell>
        </row>
        <row r="364">
          <cell r="A364" t="str">
            <v>SCHEDULE 12</v>
          </cell>
        </row>
        <row r="381">
          <cell r="A381" t="str">
            <v>SCHEDULE 13</v>
          </cell>
        </row>
        <row r="391">
          <cell r="A391" t="str">
            <v>SCHEDULE 14</v>
          </cell>
        </row>
        <row r="415">
          <cell r="A415" t="str">
            <v>SCHEDULE 15</v>
          </cell>
          <cell r="D415" t="str">
            <v>in Lacs</v>
          </cell>
          <cell r="E415" t="str">
            <v>in Lacs</v>
          </cell>
          <cell r="F415" t="str">
            <v>in Lacs</v>
          </cell>
          <cell r="G415" t="str">
            <v>in Lacs</v>
          </cell>
          <cell r="H415" t="str">
            <v>in Lacs</v>
          </cell>
          <cell r="I415" t="str">
            <v>in Lacs</v>
          </cell>
          <cell r="J415" t="str">
            <v>in Lacs</v>
          </cell>
          <cell r="K415" t="str">
            <v>in Lacs</v>
          </cell>
          <cell r="L415" t="str">
            <v>in Lacs</v>
          </cell>
        </row>
        <row r="417">
          <cell r="A417" t="str">
            <v>Purchase of Electricity</v>
          </cell>
          <cell r="E417">
            <v>112229.46461</v>
          </cell>
          <cell r="G417">
            <v>0</v>
          </cell>
          <cell r="I417">
            <v>112229.46461</v>
          </cell>
          <cell r="J417">
            <v>108981.20299999999</v>
          </cell>
          <cell r="K417">
            <v>0</v>
          </cell>
          <cell r="L417">
            <v>108981.20299999999</v>
          </cell>
        </row>
        <row r="419">
          <cell r="B419" t="str">
            <v>TOTAL</v>
          </cell>
          <cell r="E419">
            <v>112229.46461</v>
          </cell>
          <cell r="G419">
            <v>0</v>
          </cell>
          <cell r="I419">
            <v>112229.46461</v>
          </cell>
          <cell r="J419">
            <v>108981.20299999999</v>
          </cell>
          <cell r="K419">
            <v>0</v>
          </cell>
          <cell r="L419">
            <v>108981.20299999999</v>
          </cell>
        </row>
        <row r="428">
          <cell r="A428" t="str">
            <v>SCHEDULE 16</v>
          </cell>
        </row>
        <row r="493">
          <cell r="A493" t="str">
            <v>SCHEDULE 17</v>
          </cell>
          <cell r="E493" t="str">
            <v>(31.03.2006)</v>
          </cell>
          <cell r="G493" t="str">
            <v>(31.03.2006)</v>
          </cell>
          <cell r="I493" t="str">
            <v>(31.03.2006)</v>
          </cell>
          <cell r="J493" t="str">
            <v>(31.03.2005)</v>
          </cell>
        </row>
        <row r="494">
          <cell r="A494" t="str">
            <v>INTEREST AND FINANCE CHARGES</v>
          </cell>
          <cell r="D494" t="str">
            <v>Rupees</v>
          </cell>
          <cell r="E494" t="str">
            <v>Rupees</v>
          </cell>
          <cell r="F494" t="str">
            <v>Rupees</v>
          </cell>
          <cell r="G494" t="str">
            <v>Rupees</v>
          </cell>
          <cell r="H494" t="str">
            <v>Rupees</v>
          </cell>
          <cell r="I494" t="str">
            <v>Rupees</v>
          </cell>
          <cell r="J494" t="str">
            <v>Rupees</v>
          </cell>
        </row>
        <row r="495">
          <cell r="D495" t="str">
            <v>in Lacs</v>
          </cell>
          <cell r="E495" t="str">
            <v>in Lacs</v>
          </cell>
          <cell r="F495" t="str">
            <v>in Lacs</v>
          </cell>
          <cell r="G495" t="str">
            <v>in Lacs</v>
          </cell>
          <cell r="H495" t="str">
            <v>in Lacs</v>
          </cell>
          <cell r="I495" t="str">
            <v>in Lacs</v>
          </cell>
          <cell r="J495" t="str">
            <v>in lacs</v>
          </cell>
        </row>
        <row r="497">
          <cell r="A497" t="str">
            <v>Interest Charges</v>
          </cell>
          <cell r="E497">
            <v>529.23343999999997</v>
          </cell>
          <cell r="J497">
            <v>389.13197000000002</v>
          </cell>
        </row>
        <row r="498">
          <cell r="B498" t="str">
            <v>TOTAL</v>
          </cell>
          <cell r="E498">
            <v>529.23343999999997</v>
          </cell>
          <cell r="I498">
            <v>0</v>
          </cell>
          <cell r="J498">
            <v>389.13197000000002</v>
          </cell>
        </row>
        <row r="503">
          <cell r="I503" t="str">
            <v>(31.03.2006)</v>
          </cell>
        </row>
        <row r="504">
          <cell r="A504" t="str">
            <v>SCHEDULE 18</v>
          </cell>
          <cell r="E504" t="str">
            <v>Year ended</v>
          </cell>
          <cell r="G504" t="str">
            <v>Year ended</v>
          </cell>
          <cell r="I504" t="str">
            <v>Year ended</v>
          </cell>
          <cell r="J504" t="str">
            <v>Year ended</v>
          </cell>
        </row>
        <row r="505">
          <cell r="A505" t="str">
            <v>PRIOR PERIOD ADJUSTMENTS</v>
          </cell>
          <cell r="E505" t="str">
            <v>(31.03.2006)</v>
          </cell>
          <cell r="G505" t="str">
            <v>(31.03.2006)</v>
          </cell>
          <cell r="I505" t="str">
            <v>(31.03.2006)</v>
          </cell>
          <cell r="J505" t="str">
            <v>(31.03.2005)</v>
          </cell>
        </row>
        <row r="506">
          <cell r="D506" t="str">
            <v>Rupees</v>
          </cell>
          <cell r="E506" t="str">
            <v>Rupees</v>
          </cell>
          <cell r="F506" t="str">
            <v>Rupees</v>
          </cell>
          <cell r="G506" t="str">
            <v>Rupees</v>
          </cell>
          <cell r="H506" t="str">
            <v>Rupees</v>
          </cell>
          <cell r="I506" t="str">
            <v>Rupees</v>
          </cell>
          <cell r="J506" t="str">
            <v>Rupees</v>
          </cell>
        </row>
        <row r="507">
          <cell r="D507" t="str">
            <v>in Lacs</v>
          </cell>
          <cell r="E507" t="str">
            <v>in Lacs</v>
          </cell>
          <cell r="F507" t="str">
            <v>in Lacs</v>
          </cell>
          <cell r="G507" t="str">
            <v>in Lacs</v>
          </cell>
          <cell r="H507" t="str">
            <v>in Lacs</v>
          </cell>
          <cell r="I507" t="str">
            <v>in Lacs</v>
          </cell>
          <cell r="J507" t="str">
            <v>in lacs</v>
          </cell>
        </row>
        <row r="508">
          <cell r="A508" t="str">
            <v>PRIOR PERIOD INCOME</v>
          </cell>
        </row>
        <row r="510">
          <cell r="A510" t="str">
            <v>Profit on Sale of Asset</v>
          </cell>
          <cell r="E510">
            <v>3146.1492244926098</v>
          </cell>
          <cell r="I510">
            <v>0</v>
          </cell>
        </row>
        <row r="511">
          <cell r="A511" t="str">
            <v>Supply Division</v>
          </cell>
          <cell r="E511">
            <v>1320.6718354000002</v>
          </cell>
          <cell r="I511">
            <v>0</v>
          </cell>
        </row>
        <row r="513">
          <cell r="E513">
            <v>4466.8210598926098</v>
          </cell>
          <cell r="I513">
            <v>0</v>
          </cell>
        </row>
        <row r="514">
          <cell r="A514" t="str">
            <v>PRIOR PERIOD EXPENSE</v>
          </cell>
        </row>
        <row r="516">
          <cell r="A516" t="str">
            <v>Supply Division</v>
          </cell>
          <cell r="E516">
            <v>0</v>
          </cell>
          <cell r="I516">
            <v>155.5388762</v>
          </cell>
          <cell r="J516">
            <v>277.23556259999998</v>
          </cell>
          <cell r="K516">
            <v>0</v>
          </cell>
          <cell r="L516">
            <v>277.23556259999998</v>
          </cell>
        </row>
        <row r="517">
          <cell r="A517" t="str">
            <v>General Administration</v>
          </cell>
          <cell r="E517">
            <v>53.643831695999999</v>
          </cell>
          <cell r="I517">
            <v>53.643831695999999</v>
          </cell>
          <cell r="J517">
            <v>326.71346051799998</v>
          </cell>
          <cell r="K517">
            <v>0</v>
          </cell>
          <cell r="L517">
            <v>326.71346051799998</v>
          </cell>
        </row>
        <row r="519">
          <cell r="B519" t="str">
            <v>TOTAL</v>
          </cell>
          <cell r="E519">
            <v>-4413.1772281966096</v>
          </cell>
          <cell r="I519">
            <v>209.18270789600001</v>
          </cell>
          <cell r="J519">
            <v>603.94902311800001</v>
          </cell>
          <cell r="L519">
            <v>603.94902311800001</v>
          </cell>
        </row>
        <row r="541">
          <cell r="A541" t="str">
            <v>SCHEDULE 3</v>
          </cell>
        </row>
      </sheetData>
      <sheetData sheetId="3" refreshError="1"/>
      <sheetData sheetId="4" refreshError="1">
        <row r="15">
          <cell r="H15" t="str">
            <v>See Notes 1</v>
          </cell>
        </row>
        <row r="20">
          <cell r="H20" t="str">
            <v>See Notes 1</v>
          </cell>
        </row>
        <row r="21">
          <cell r="H21" t="str">
            <v>(Refer Note2)</v>
          </cell>
        </row>
        <row r="23">
          <cell r="H23" t="str">
            <v>Note 3</v>
          </cell>
        </row>
        <row r="31">
          <cell r="H31" t="str">
            <v>Notes 4</v>
          </cell>
        </row>
        <row r="46">
          <cell r="H46" t="str">
            <v>See Notes 5</v>
          </cell>
        </row>
        <row r="67">
          <cell r="H67" t="str">
            <v>Notes 6</v>
          </cell>
        </row>
        <row r="83">
          <cell r="H83" t="str">
            <v>Notes 7</v>
          </cell>
        </row>
        <row r="94">
          <cell r="H94" t="str">
            <v>Notes 8</v>
          </cell>
        </row>
        <row r="103">
          <cell r="H103" t="str">
            <v>Notes 9</v>
          </cell>
        </row>
        <row r="107">
          <cell r="H107" t="str">
            <v>Notes 10</v>
          </cell>
        </row>
        <row r="120">
          <cell r="H120" t="str">
            <v>Notes  11</v>
          </cell>
        </row>
        <row r="129">
          <cell r="H129" t="str">
            <v>Notes 12</v>
          </cell>
        </row>
        <row r="161">
          <cell r="H161" t="str">
            <v>Notes 13</v>
          </cell>
        </row>
        <row r="199">
          <cell r="H199" t="str">
            <v>Notes 14</v>
          </cell>
        </row>
        <row r="213">
          <cell r="H213" t="str">
            <v>Notes 16</v>
          </cell>
        </row>
        <row r="229">
          <cell r="H229" t="str">
            <v>Note 26</v>
          </cell>
        </row>
        <row r="251">
          <cell r="H251" t="str">
            <v>Notes 17</v>
          </cell>
        </row>
        <row r="258">
          <cell r="H258" t="str">
            <v xml:space="preserve"> Notes 18</v>
          </cell>
        </row>
        <row r="269">
          <cell r="H269" t="str">
            <v>Notes 19</v>
          </cell>
        </row>
        <row r="277">
          <cell r="H277" t="str">
            <v>Notes 20</v>
          </cell>
        </row>
        <row r="284">
          <cell r="H284" t="str">
            <v>Notes 21</v>
          </cell>
        </row>
        <row r="303">
          <cell r="H303" t="str">
            <v>Notes 22</v>
          </cell>
        </row>
        <row r="348">
          <cell r="H348" t="str">
            <v>Notes 23</v>
          </cell>
        </row>
        <row r="349">
          <cell r="H349" t="str">
            <v>Notes 24</v>
          </cell>
        </row>
        <row r="434">
          <cell r="H434" t="str">
            <v>Notes 25</v>
          </cell>
        </row>
      </sheetData>
      <sheetData sheetId="5" refreshError="1">
        <row r="3">
          <cell r="A3" t="str">
            <v>1)</v>
          </cell>
        </row>
        <row r="6">
          <cell r="A6" t="str">
            <v>2)</v>
          </cell>
        </row>
        <row r="8">
          <cell r="A8" t="str">
            <v>3)</v>
          </cell>
        </row>
        <row r="13">
          <cell r="A13">
            <v>4</v>
          </cell>
        </row>
        <row r="15">
          <cell r="A15">
            <v>5</v>
          </cell>
        </row>
        <row r="17">
          <cell r="A17">
            <v>6</v>
          </cell>
        </row>
        <row r="19">
          <cell r="A19">
            <v>7</v>
          </cell>
        </row>
        <row r="21">
          <cell r="A21">
            <v>8</v>
          </cell>
        </row>
        <row r="23">
          <cell r="A23">
            <v>9</v>
          </cell>
        </row>
        <row r="27">
          <cell r="A27">
            <v>11</v>
          </cell>
        </row>
        <row r="31">
          <cell r="A31">
            <v>13</v>
          </cell>
        </row>
        <row r="33">
          <cell r="A33">
            <v>14</v>
          </cell>
        </row>
        <row r="35">
          <cell r="A35">
            <v>15</v>
          </cell>
        </row>
        <row r="39">
          <cell r="A39">
            <v>17</v>
          </cell>
        </row>
        <row r="43">
          <cell r="A43">
            <v>19</v>
          </cell>
        </row>
        <row r="47">
          <cell r="A47">
            <v>21</v>
          </cell>
        </row>
        <row r="49">
          <cell r="A49">
            <v>22</v>
          </cell>
        </row>
        <row r="51">
          <cell r="A51">
            <v>23</v>
          </cell>
        </row>
        <row r="53">
          <cell r="A53">
            <v>24</v>
          </cell>
        </row>
        <row r="55">
          <cell r="A55">
            <v>25</v>
          </cell>
        </row>
        <row r="61">
          <cell r="A61">
            <v>26</v>
          </cell>
        </row>
      </sheetData>
      <sheetData sheetId="6" refreshError="1">
        <row r="24">
          <cell r="F24" t="str">
            <v>See Annexure B</v>
          </cell>
        </row>
        <row r="58">
          <cell r="A58" t="str">
            <v>(ANNEXURE 'A')</v>
          </cell>
        </row>
        <row r="68">
          <cell r="A68" t="str">
            <v>(ANNEXURE 'A')</v>
          </cell>
        </row>
        <row r="90">
          <cell r="A90" t="str">
            <v>ANNEXURE( B )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96상2"/>
      <sheetName val="해외 기술훈련비 (합계)"/>
      <sheetName val="해외 연수비용 계산-삭제"/>
      <sheetName val="Book2"/>
      <sheetName val="카메라"/>
      <sheetName val="#REF"/>
      <sheetName val="자바라1"/>
      <sheetName val="투자종합 (2)"/>
      <sheetName val="해외_기술훈련비_(합계)"/>
      <sheetName val="해외_연수비용_계산-삭제"/>
      <sheetName val="투자종합_(2)"/>
      <sheetName val="BS_CF"/>
      <sheetName val="Input"/>
      <sheetName val="BS SPAIN"/>
      <sheetName val="CASH FLOW ANALYSIS SUMMARY  M"/>
      <sheetName val="UTIL"/>
      <sheetName val="Commissioning Date"/>
      <sheetName val="해외_기술훈련비_(합계)1"/>
      <sheetName val="해외_연수비용_계산-삭제1"/>
      <sheetName val="투자종합_(2)1"/>
      <sheetName val="예가표"/>
    </sheetNames>
    <definedNames>
      <definedName name="BULYANGPNT"/>
      <definedName name="GUESTPNT"/>
      <definedName name="MONITORPNT"/>
      <definedName name="RTPNT"/>
      <definedName name="UTPN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장배관물량집계"/>
      <sheetName val="현장SUPP'T물량집계"/>
      <sheetName val="Valve집계"/>
      <sheetName val="현장배관물량"/>
      <sheetName val="현장지지물물량"/>
      <sheetName val="현장집계3"/>
      <sheetName val="Sheet1"/>
      <sheetName val="설산1_나"/>
      <sheetName val="본사S"/>
      <sheetName val="설산1.나"/>
      <sheetName val="License Area"/>
      <sheetName val="Input"/>
      <sheetName val="Sundry Deb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F1" t="str">
            <v>*********************************</v>
          </cell>
        </row>
        <row r="2">
          <cell r="F2" t="str">
            <v>*****   FIELD FAB. SUPPORT  *****</v>
          </cell>
        </row>
        <row r="3">
          <cell r="F3" t="str">
            <v>*********************************</v>
          </cell>
        </row>
        <row r="4">
          <cell r="A4" t="str">
            <v>=</v>
          </cell>
          <cell r="B4" t="str">
            <v>=</v>
          </cell>
          <cell r="C4" t="str">
            <v>=</v>
          </cell>
          <cell r="D4" t="str">
            <v>=</v>
          </cell>
          <cell r="E4" t="str">
            <v>=</v>
          </cell>
          <cell r="F4" t="str">
            <v>=</v>
          </cell>
          <cell r="G4" t="str">
            <v>=</v>
          </cell>
          <cell r="H4" t="str">
            <v>=</v>
          </cell>
          <cell r="I4" t="str">
            <v>=</v>
          </cell>
          <cell r="J4" t="str">
            <v>=</v>
          </cell>
          <cell r="K4" t="str">
            <v>=</v>
          </cell>
          <cell r="L4" t="str">
            <v>=</v>
          </cell>
          <cell r="M4" t="str">
            <v>=</v>
          </cell>
          <cell r="N4" t="str">
            <v>=</v>
          </cell>
          <cell r="Q4" t="str">
            <v>=</v>
          </cell>
        </row>
        <row r="5">
          <cell r="A5" t="str">
            <v>DWG.NO.</v>
          </cell>
          <cell r="B5" t="str">
            <v>SPEC</v>
          </cell>
          <cell r="C5" t="str">
            <v>ITEM</v>
          </cell>
          <cell r="D5" t="str">
            <v>MATERIAL</v>
          </cell>
          <cell r="E5" t="str">
            <v xml:space="preserve">    SIZE</v>
          </cell>
          <cell r="F5" t="str">
            <v>LANGTH</v>
          </cell>
          <cell r="G5" t="str">
            <v>SYS.-DIA</v>
          </cell>
          <cell r="H5" t="str">
            <v>TOTAL</v>
          </cell>
          <cell r="I5" t="str">
            <v>ELEVATION</v>
          </cell>
          <cell r="K5" t="str">
            <v>IN/OUT</v>
          </cell>
          <cell r="L5" t="str">
            <v>UNIT WT</v>
          </cell>
          <cell r="M5" t="str">
            <v>TOTAL WT</v>
          </cell>
          <cell r="N5" t="str">
            <v>REMARK</v>
          </cell>
          <cell r="P5" t="str">
            <v>SET</v>
          </cell>
          <cell r="Q5" t="str">
            <v>Q'TY</v>
          </cell>
        </row>
        <row r="6">
          <cell r="A6" t="str">
            <v>=</v>
          </cell>
          <cell r="B6" t="str">
            <v>=</v>
          </cell>
          <cell r="C6" t="str">
            <v>=</v>
          </cell>
          <cell r="D6" t="str">
            <v>=</v>
          </cell>
          <cell r="E6" t="str">
            <v>=</v>
          </cell>
          <cell r="F6" t="str">
            <v>=</v>
          </cell>
          <cell r="G6" t="str">
            <v>=</v>
          </cell>
          <cell r="H6" t="str">
            <v>=</v>
          </cell>
          <cell r="I6" t="str">
            <v>=</v>
          </cell>
          <cell r="J6" t="str">
            <v>=</v>
          </cell>
          <cell r="K6" t="str">
            <v>=</v>
          </cell>
          <cell r="L6" t="str">
            <v>=</v>
          </cell>
          <cell r="M6" t="str">
            <v>=</v>
          </cell>
          <cell r="N6" t="str">
            <v>=</v>
          </cell>
          <cell r="Q6" t="str">
            <v>=</v>
          </cell>
        </row>
        <row r="8">
          <cell r="A8" t="str">
            <v>03980-001</v>
          </cell>
          <cell r="C8" t="str">
            <v>H-BEAM</v>
          </cell>
          <cell r="D8" t="str">
            <v>C S</v>
          </cell>
          <cell r="E8" t="str">
            <v>H100x100x6x8</v>
          </cell>
          <cell r="F8">
            <v>670</v>
          </cell>
          <cell r="G8" t="str">
            <v>71200- 80</v>
          </cell>
          <cell r="H8">
            <v>1</v>
          </cell>
          <cell r="I8" t="str">
            <v>7150/5900</v>
          </cell>
        </row>
        <row r="9">
          <cell r="A9" t="str">
            <v>03980-001</v>
          </cell>
          <cell r="C9" t="str">
            <v>H-BEAM</v>
          </cell>
          <cell r="D9" t="str">
            <v>C S</v>
          </cell>
          <cell r="E9" t="str">
            <v>H100x100x6x8</v>
          </cell>
          <cell r="F9">
            <v>820</v>
          </cell>
          <cell r="G9" t="str">
            <v>71200- 80</v>
          </cell>
          <cell r="H9">
            <v>1</v>
          </cell>
          <cell r="I9" t="str">
            <v>7150/5900</v>
          </cell>
        </row>
        <row r="10">
          <cell r="A10" t="str">
            <v>03980-001</v>
          </cell>
          <cell r="C10" t="str">
            <v>CT</v>
          </cell>
          <cell r="D10" t="str">
            <v>C S</v>
          </cell>
          <cell r="E10" t="str">
            <v>CT100x150x6x9</v>
          </cell>
          <cell r="F10">
            <v>300</v>
          </cell>
          <cell r="G10" t="str">
            <v>71200- 80</v>
          </cell>
          <cell r="H10">
            <v>1</v>
          </cell>
          <cell r="I10" t="str">
            <v>7150/5900</v>
          </cell>
        </row>
        <row r="11">
          <cell r="A11" t="str">
            <v>03980-001</v>
          </cell>
          <cell r="C11" t="str">
            <v>PLATE</v>
          </cell>
          <cell r="D11" t="str">
            <v>C S</v>
          </cell>
          <cell r="E11" t="str">
            <v>PL103x70x9t</v>
          </cell>
          <cell r="G11" t="str">
            <v>71200- 80</v>
          </cell>
          <cell r="H11">
            <v>4</v>
          </cell>
          <cell r="I11" t="str">
            <v>7150/5900</v>
          </cell>
        </row>
        <row r="12">
          <cell r="A12" t="str">
            <v>03980-001</v>
          </cell>
          <cell r="C12" t="str">
            <v>CT</v>
          </cell>
          <cell r="D12" t="str">
            <v>C S</v>
          </cell>
          <cell r="E12" t="str">
            <v>CT100x100x5.5x8</v>
          </cell>
          <cell r="F12">
            <v>150</v>
          </cell>
          <cell r="G12" t="str">
            <v>71200- 50</v>
          </cell>
          <cell r="H12">
            <v>1</v>
          </cell>
          <cell r="I12" t="str">
            <v>7150/5900</v>
          </cell>
        </row>
        <row r="14">
          <cell r="A14" t="str">
            <v>03980-002</v>
          </cell>
          <cell r="C14" t="str">
            <v>H-BEAM</v>
          </cell>
          <cell r="D14" t="str">
            <v>C S</v>
          </cell>
          <cell r="E14" t="str">
            <v>H100x100x6x8</v>
          </cell>
          <cell r="F14">
            <v>670</v>
          </cell>
          <cell r="G14" t="str">
            <v>71200- 80</v>
          </cell>
          <cell r="H14">
            <v>1</v>
          </cell>
          <cell r="I14" t="str">
            <v>7150/5900</v>
          </cell>
        </row>
        <row r="15">
          <cell r="A15" t="str">
            <v>03980-002</v>
          </cell>
          <cell r="C15" t="str">
            <v>H-BEAM</v>
          </cell>
          <cell r="D15" t="str">
            <v>C S</v>
          </cell>
          <cell r="E15" t="str">
            <v>H100x100x6x8</v>
          </cell>
          <cell r="F15">
            <v>550</v>
          </cell>
          <cell r="G15" t="str">
            <v>71200- 80</v>
          </cell>
          <cell r="H15">
            <v>1</v>
          </cell>
          <cell r="I15" t="str">
            <v>7150/5900</v>
          </cell>
        </row>
        <row r="16">
          <cell r="A16" t="str">
            <v>03980-002</v>
          </cell>
          <cell r="C16" t="str">
            <v>CT</v>
          </cell>
          <cell r="D16" t="str">
            <v>C S</v>
          </cell>
          <cell r="E16" t="str">
            <v>CT100x150x6x9</v>
          </cell>
          <cell r="F16">
            <v>300</v>
          </cell>
          <cell r="G16" t="str">
            <v>71200- 80</v>
          </cell>
          <cell r="H16">
            <v>1</v>
          </cell>
          <cell r="I16" t="str">
            <v>7150/5900</v>
          </cell>
        </row>
        <row r="17">
          <cell r="A17" t="str">
            <v>03980-002</v>
          </cell>
          <cell r="C17" t="str">
            <v>PLATE</v>
          </cell>
          <cell r="D17" t="str">
            <v>C S</v>
          </cell>
          <cell r="E17" t="str">
            <v>PL103x70x9t</v>
          </cell>
          <cell r="G17" t="str">
            <v>71200- 80</v>
          </cell>
          <cell r="H17">
            <v>4</v>
          </cell>
          <cell r="I17" t="str">
            <v>7150/5900</v>
          </cell>
        </row>
        <row r="19">
          <cell r="A19" t="str">
            <v>03980-003</v>
          </cell>
          <cell r="C19" t="str">
            <v>CT</v>
          </cell>
          <cell r="D19" t="str">
            <v>C S</v>
          </cell>
          <cell r="E19" t="str">
            <v>CT100x150x6x9</v>
          </cell>
          <cell r="F19">
            <v>300</v>
          </cell>
          <cell r="G19" t="str">
            <v>71200- 80</v>
          </cell>
          <cell r="H19">
            <v>1</v>
          </cell>
          <cell r="I19" t="str">
            <v>7150/5900</v>
          </cell>
        </row>
        <row r="20">
          <cell r="A20" t="str">
            <v>03980-003</v>
          </cell>
          <cell r="C20" t="str">
            <v>PLATE</v>
          </cell>
          <cell r="D20" t="str">
            <v>C S</v>
          </cell>
          <cell r="E20" t="str">
            <v>PL103x70x9t</v>
          </cell>
          <cell r="G20" t="str">
            <v>71200- 80</v>
          </cell>
          <cell r="H20">
            <v>8</v>
          </cell>
          <cell r="I20" t="str">
            <v>7150/5900</v>
          </cell>
        </row>
        <row r="21">
          <cell r="A21" t="str">
            <v>03980-003</v>
          </cell>
          <cell r="C21" t="str">
            <v>PLATE</v>
          </cell>
          <cell r="D21" t="str">
            <v>C S</v>
          </cell>
          <cell r="E21" t="str">
            <v>PL100x50x12t</v>
          </cell>
          <cell r="G21" t="str">
            <v>71200- 80</v>
          </cell>
          <cell r="H21">
            <v>4</v>
          </cell>
          <cell r="I21" t="str">
            <v>7150/5900</v>
          </cell>
        </row>
        <row r="22">
          <cell r="A22" t="str">
            <v>03980-003</v>
          </cell>
          <cell r="C22" t="str">
            <v>PLATE</v>
          </cell>
          <cell r="D22" t="str">
            <v>C S</v>
          </cell>
          <cell r="E22" t="str">
            <v>PL80x50x9t</v>
          </cell>
          <cell r="G22" t="str">
            <v>71200- 80</v>
          </cell>
          <cell r="H22">
            <v>4</v>
          </cell>
          <cell r="I22" t="str">
            <v>7150/5900</v>
          </cell>
        </row>
        <row r="24">
          <cell r="A24" t="str">
            <v>03980-004</v>
          </cell>
          <cell r="C24" t="str">
            <v>CT</v>
          </cell>
          <cell r="D24" t="str">
            <v>C S</v>
          </cell>
          <cell r="E24" t="str">
            <v>CT100x150x6x9</v>
          </cell>
          <cell r="F24">
            <v>300</v>
          </cell>
          <cell r="G24" t="str">
            <v>71200- 80</v>
          </cell>
          <cell r="H24">
            <v>1</v>
          </cell>
          <cell r="I24" t="str">
            <v>7150/5900</v>
          </cell>
        </row>
        <row r="25">
          <cell r="A25" t="str">
            <v>03980-004</v>
          </cell>
          <cell r="C25" t="str">
            <v>PLATE</v>
          </cell>
          <cell r="D25" t="str">
            <v>C S</v>
          </cell>
          <cell r="E25" t="str">
            <v>PL103x70x9t</v>
          </cell>
          <cell r="G25" t="str">
            <v>71200- 80</v>
          </cell>
          <cell r="H25">
            <v>4</v>
          </cell>
          <cell r="I25" t="str">
            <v>7150/5900</v>
          </cell>
        </row>
        <row r="27">
          <cell r="A27" t="str">
            <v>03980-005</v>
          </cell>
          <cell r="C27" t="str">
            <v>H-BEAM</v>
          </cell>
          <cell r="D27" t="str">
            <v>C S</v>
          </cell>
          <cell r="E27" t="str">
            <v>H100x100x6x8</v>
          </cell>
          <cell r="F27">
            <v>450</v>
          </cell>
          <cell r="G27" t="str">
            <v>71200- 80</v>
          </cell>
          <cell r="H27">
            <v>1</v>
          </cell>
          <cell r="I27" t="str">
            <v>7150/5900</v>
          </cell>
        </row>
        <row r="28">
          <cell r="A28" t="str">
            <v>03980-005</v>
          </cell>
          <cell r="C28" t="str">
            <v>3-BOLT PIPE CLAMP</v>
          </cell>
          <cell r="D28" t="str">
            <v>C S</v>
          </cell>
          <cell r="E28" t="str">
            <v>DN 80</v>
          </cell>
          <cell r="G28" t="str">
            <v>71200- 80</v>
          </cell>
          <cell r="H28">
            <v>1</v>
          </cell>
          <cell r="I28" t="str">
            <v>7150/5900</v>
          </cell>
        </row>
        <row r="29">
          <cell r="A29" t="str">
            <v>03980-005</v>
          </cell>
          <cell r="C29" t="str">
            <v>WEL'D BEAM ATTACH.</v>
          </cell>
          <cell r="D29" t="str">
            <v>C S</v>
          </cell>
          <cell r="E29" t="str">
            <v>M12</v>
          </cell>
          <cell r="G29" t="str">
            <v>71200- 80</v>
          </cell>
          <cell r="H29">
            <v>1</v>
          </cell>
          <cell r="I29" t="str">
            <v>7150/5900</v>
          </cell>
        </row>
        <row r="30">
          <cell r="A30" t="str">
            <v>03980-005</v>
          </cell>
          <cell r="C30" t="str">
            <v>EYE NUT</v>
          </cell>
          <cell r="D30" t="str">
            <v>C S</v>
          </cell>
          <cell r="E30" t="str">
            <v>M12</v>
          </cell>
          <cell r="G30" t="str">
            <v>71200- 80</v>
          </cell>
          <cell r="H30">
            <v>2</v>
          </cell>
          <cell r="I30" t="str">
            <v>7150/5900</v>
          </cell>
        </row>
        <row r="31">
          <cell r="A31" t="str">
            <v>03980-005</v>
          </cell>
          <cell r="C31" t="str">
            <v>THR'D ROD R.H</v>
          </cell>
          <cell r="D31" t="str">
            <v>C S</v>
          </cell>
          <cell r="E31" t="str">
            <v>M12</v>
          </cell>
          <cell r="F31">
            <v>1000</v>
          </cell>
          <cell r="G31" t="str">
            <v>71200- 80</v>
          </cell>
          <cell r="H31">
            <v>1</v>
          </cell>
          <cell r="I31" t="str">
            <v>7150/5900</v>
          </cell>
        </row>
        <row r="32">
          <cell r="A32" t="str">
            <v>03980-005</v>
          </cell>
          <cell r="C32" t="str">
            <v>TURNBUCKLE</v>
          </cell>
          <cell r="D32" t="str">
            <v>C S</v>
          </cell>
          <cell r="E32" t="str">
            <v>M12</v>
          </cell>
          <cell r="G32" t="str">
            <v>71200- 80</v>
          </cell>
          <cell r="H32">
            <v>1</v>
          </cell>
          <cell r="I32" t="str">
            <v>7150/5900</v>
          </cell>
        </row>
        <row r="33">
          <cell r="A33" t="str">
            <v>03980-005</v>
          </cell>
          <cell r="C33" t="str">
            <v>THR'D ROD R.H&amp;L.H</v>
          </cell>
          <cell r="D33" t="str">
            <v>C S</v>
          </cell>
          <cell r="E33" t="str">
            <v>M12</v>
          </cell>
          <cell r="F33">
            <v>980</v>
          </cell>
          <cell r="G33" t="str">
            <v>71200- 80</v>
          </cell>
          <cell r="H33">
            <v>1</v>
          </cell>
          <cell r="I33" t="str">
            <v>7150/5900</v>
          </cell>
        </row>
        <row r="35">
          <cell r="A35" t="str">
            <v>03980-006</v>
          </cell>
          <cell r="C35" t="str">
            <v>H-BEAM</v>
          </cell>
          <cell r="D35" t="str">
            <v>C S</v>
          </cell>
          <cell r="E35" t="str">
            <v>H100x100x6x8</v>
          </cell>
          <cell r="F35">
            <v>550</v>
          </cell>
          <cell r="G35" t="str">
            <v>71200- 80</v>
          </cell>
          <cell r="H35">
            <v>1</v>
          </cell>
          <cell r="I35" t="str">
            <v>7150/5900</v>
          </cell>
        </row>
        <row r="36">
          <cell r="A36" t="str">
            <v>03980-006</v>
          </cell>
          <cell r="C36" t="str">
            <v>CT</v>
          </cell>
          <cell r="D36" t="str">
            <v>C S</v>
          </cell>
          <cell r="E36" t="str">
            <v>CT100x150x6x9</v>
          </cell>
          <cell r="F36">
            <v>300</v>
          </cell>
          <cell r="G36" t="str">
            <v>71200- 80</v>
          </cell>
          <cell r="H36">
            <v>1</v>
          </cell>
          <cell r="I36" t="str">
            <v>7150/5900</v>
          </cell>
        </row>
        <row r="37">
          <cell r="A37" t="str">
            <v>03980-006</v>
          </cell>
          <cell r="C37" t="str">
            <v>PLATE</v>
          </cell>
          <cell r="D37" t="str">
            <v>C S</v>
          </cell>
          <cell r="E37" t="str">
            <v>PL103x70x9t</v>
          </cell>
          <cell r="G37" t="str">
            <v>71200- 80</v>
          </cell>
          <cell r="H37">
            <v>4</v>
          </cell>
          <cell r="I37" t="str">
            <v>7150/5900</v>
          </cell>
        </row>
        <row r="38">
          <cell r="A38" t="str">
            <v>03980-006</v>
          </cell>
          <cell r="C38" t="str">
            <v>PLATE</v>
          </cell>
          <cell r="D38" t="str">
            <v>C S</v>
          </cell>
          <cell r="E38" t="str">
            <v>PL100x50x12t</v>
          </cell>
          <cell r="G38" t="str">
            <v>71200- 80</v>
          </cell>
          <cell r="H38">
            <v>2</v>
          </cell>
          <cell r="I38" t="str">
            <v>7150/5900</v>
          </cell>
        </row>
        <row r="39">
          <cell r="A39" t="str">
            <v>03980-006</v>
          </cell>
          <cell r="C39" t="str">
            <v>PLATE</v>
          </cell>
          <cell r="D39" t="str">
            <v>C S</v>
          </cell>
          <cell r="E39" t="str">
            <v>PL80x50x9t</v>
          </cell>
          <cell r="G39" t="str">
            <v>71200- 80</v>
          </cell>
          <cell r="H39">
            <v>2</v>
          </cell>
          <cell r="I39" t="str">
            <v>7150/5900</v>
          </cell>
        </row>
        <row r="41">
          <cell r="A41" t="str">
            <v>03980-007</v>
          </cell>
          <cell r="C41" t="str">
            <v>CHANNEL</v>
          </cell>
          <cell r="D41" t="str">
            <v>C S</v>
          </cell>
          <cell r="E41" t="str">
            <v>C100x50x5x7.5</v>
          </cell>
          <cell r="F41">
            <v>200</v>
          </cell>
          <cell r="G41" t="str">
            <v>71200- 80</v>
          </cell>
          <cell r="H41">
            <v>1</v>
          </cell>
        </row>
        <row r="42">
          <cell r="A42" t="str">
            <v>03980-007</v>
          </cell>
          <cell r="C42" t="str">
            <v>CT</v>
          </cell>
          <cell r="D42" t="str">
            <v>C S</v>
          </cell>
          <cell r="E42" t="str">
            <v>CT100x150x6x9</v>
          </cell>
          <cell r="F42">
            <v>300</v>
          </cell>
          <cell r="G42" t="str">
            <v>71200- 80</v>
          </cell>
          <cell r="H42">
            <v>1</v>
          </cell>
        </row>
        <row r="43">
          <cell r="A43" t="str">
            <v>03980-007</v>
          </cell>
          <cell r="C43" t="str">
            <v>PLATE</v>
          </cell>
          <cell r="D43" t="str">
            <v>C S</v>
          </cell>
          <cell r="E43" t="str">
            <v>PL103x70x9t</v>
          </cell>
          <cell r="G43" t="str">
            <v>71200- 80</v>
          </cell>
          <cell r="H43">
            <v>4</v>
          </cell>
          <cell r="I43" t="str">
            <v>7150/5900</v>
          </cell>
        </row>
        <row r="45">
          <cell r="A45" t="str">
            <v>03980-008</v>
          </cell>
          <cell r="C45" t="str">
            <v>CHANNEL</v>
          </cell>
          <cell r="D45" t="str">
            <v>C S</v>
          </cell>
          <cell r="E45" t="str">
            <v>C100x50x5x7.5</v>
          </cell>
          <cell r="F45">
            <v>300</v>
          </cell>
          <cell r="G45" t="str">
            <v>71200- 80</v>
          </cell>
          <cell r="H45">
            <v>1</v>
          </cell>
        </row>
        <row r="46">
          <cell r="A46" t="str">
            <v>03980-008</v>
          </cell>
          <cell r="C46" t="str">
            <v>CT</v>
          </cell>
          <cell r="D46" t="str">
            <v>C S</v>
          </cell>
          <cell r="E46" t="str">
            <v>CT100x150x6x9</v>
          </cell>
          <cell r="F46">
            <v>300</v>
          </cell>
          <cell r="G46" t="str">
            <v>71200- 80</v>
          </cell>
          <cell r="H46">
            <v>1</v>
          </cell>
        </row>
        <row r="47">
          <cell r="A47" t="str">
            <v>03980-008</v>
          </cell>
          <cell r="C47" t="str">
            <v>PLATE</v>
          </cell>
          <cell r="D47" t="str">
            <v>C S</v>
          </cell>
          <cell r="E47" t="str">
            <v>PL103x70x9t</v>
          </cell>
          <cell r="G47" t="str">
            <v>71200- 80</v>
          </cell>
          <cell r="H47">
            <v>4</v>
          </cell>
          <cell r="I47" t="str">
            <v>7150/5900</v>
          </cell>
        </row>
        <row r="48">
          <cell r="A48" t="str">
            <v>03980-008</v>
          </cell>
          <cell r="C48" t="str">
            <v>PLATE</v>
          </cell>
          <cell r="D48" t="str">
            <v>C S</v>
          </cell>
          <cell r="E48" t="str">
            <v>PL100x50x12t</v>
          </cell>
          <cell r="G48" t="str">
            <v>71200- 80</v>
          </cell>
          <cell r="H48">
            <v>2</v>
          </cell>
          <cell r="I48" t="str">
            <v>7150/5900</v>
          </cell>
        </row>
        <row r="49">
          <cell r="A49" t="str">
            <v>03980-008</v>
          </cell>
          <cell r="C49" t="str">
            <v>PLATE</v>
          </cell>
          <cell r="D49" t="str">
            <v>C S</v>
          </cell>
          <cell r="E49" t="str">
            <v>PL80x50x9t</v>
          </cell>
          <cell r="G49" t="str">
            <v>71200- 80</v>
          </cell>
          <cell r="H49">
            <v>2</v>
          </cell>
          <cell r="I49" t="str">
            <v>7150/5900</v>
          </cell>
        </row>
        <row r="51">
          <cell r="A51" t="str">
            <v>03980-009</v>
          </cell>
          <cell r="C51" t="str">
            <v>CT</v>
          </cell>
          <cell r="D51" t="str">
            <v>C S</v>
          </cell>
          <cell r="E51" t="str">
            <v>CT100x150x6x9</v>
          </cell>
          <cell r="F51">
            <v>300</v>
          </cell>
          <cell r="G51" t="str">
            <v>71200- 80</v>
          </cell>
          <cell r="H51">
            <v>1</v>
          </cell>
        </row>
        <row r="52">
          <cell r="A52" t="str">
            <v>03980-009</v>
          </cell>
          <cell r="C52" t="str">
            <v>PLATE</v>
          </cell>
          <cell r="D52" t="str">
            <v>C S</v>
          </cell>
          <cell r="E52" t="str">
            <v>PL103x70x9t</v>
          </cell>
          <cell r="G52" t="str">
            <v>71200- 80</v>
          </cell>
          <cell r="H52">
            <v>4</v>
          </cell>
          <cell r="I52" t="str">
            <v>7150/5900</v>
          </cell>
        </row>
        <row r="54">
          <cell r="A54" t="str">
            <v>03980-010</v>
          </cell>
          <cell r="C54" t="str">
            <v>CT</v>
          </cell>
          <cell r="D54" t="str">
            <v>C S</v>
          </cell>
          <cell r="E54" t="str">
            <v>CT100x150x6x9</v>
          </cell>
          <cell r="F54">
            <v>300</v>
          </cell>
          <cell r="G54" t="str">
            <v>71200- 80</v>
          </cell>
          <cell r="H54">
            <v>6</v>
          </cell>
        </row>
        <row r="55">
          <cell r="A55" t="str">
            <v>03980-010</v>
          </cell>
          <cell r="C55" t="str">
            <v>PLATE</v>
          </cell>
          <cell r="D55" t="str">
            <v>C S</v>
          </cell>
          <cell r="E55" t="str">
            <v>PL103x70x9t</v>
          </cell>
          <cell r="G55" t="str">
            <v>71200- 80</v>
          </cell>
          <cell r="H55">
            <v>24</v>
          </cell>
          <cell r="I55" t="str">
            <v>7150/5900</v>
          </cell>
        </row>
        <row r="57">
          <cell r="A57" t="str">
            <v>03980-011</v>
          </cell>
          <cell r="C57" t="str">
            <v>PIPE STD WT</v>
          </cell>
          <cell r="D57" t="str">
            <v>C S</v>
          </cell>
          <cell r="E57" t="str">
            <v>DN 50</v>
          </cell>
          <cell r="F57">
            <v>103</v>
          </cell>
          <cell r="G57" t="str">
            <v>71200- 80</v>
          </cell>
          <cell r="H57">
            <v>2</v>
          </cell>
        </row>
        <row r="58">
          <cell r="A58" t="str">
            <v>03980-011</v>
          </cell>
          <cell r="C58" t="str">
            <v>PLATE</v>
          </cell>
          <cell r="D58" t="str">
            <v>C S</v>
          </cell>
          <cell r="E58" t="str">
            <v>PL110x110x6t</v>
          </cell>
          <cell r="G58" t="str">
            <v>71200- 80</v>
          </cell>
          <cell r="H58">
            <v>2</v>
          </cell>
          <cell r="I58" t="str">
            <v>7150/5900</v>
          </cell>
        </row>
        <row r="60">
          <cell r="A60" t="str">
            <v>03980-012</v>
          </cell>
          <cell r="C60" t="str">
            <v>CT</v>
          </cell>
          <cell r="D60" t="str">
            <v>C S</v>
          </cell>
          <cell r="E60" t="str">
            <v>CT100x150x6x9</v>
          </cell>
          <cell r="F60">
            <v>300</v>
          </cell>
          <cell r="G60" t="str">
            <v>71200- 80</v>
          </cell>
          <cell r="H60">
            <v>2</v>
          </cell>
          <cell r="I60" t="str">
            <v>7150/5900</v>
          </cell>
        </row>
        <row r="61">
          <cell r="A61" t="str">
            <v>03980-012</v>
          </cell>
          <cell r="C61" t="str">
            <v>PLATE</v>
          </cell>
          <cell r="D61" t="str">
            <v>C S</v>
          </cell>
          <cell r="E61" t="str">
            <v>PL103x70x9t</v>
          </cell>
          <cell r="G61" t="str">
            <v>71200- 80</v>
          </cell>
          <cell r="H61">
            <v>8</v>
          </cell>
          <cell r="I61" t="str">
            <v>7150/5900</v>
          </cell>
        </row>
        <row r="62">
          <cell r="A62" t="str">
            <v>03980-012</v>
          </cell>
          <cell r="C62" t="str">
            <v>PLATE</v>
          </cell>
          <cell r="D62" t="str">
            <v>C S</v>
          </cell>
          <cell r="E62" t="str">
            <v>PL100x50x12t</v>
          </cell>
          <cell r="G62" t="str">
            <v>71200- 80</v>
          </cell>
          <cell r="H62">
            <v>4</v>
          </cell>
          <cell r="I62" t="str">
            <v>7150/5900</v>
          </cell>
        </row>
        <row r="63">
          <cell r="A63" t="str">
            <v>03980-012</v>
          </cell>
          <cell r="C63" t="str">
            <v>PLATE</v>
          </cell>
          <cell r="D63" t="str">
            <v>C S</v>
          </cell>
          <cell r="E63" t="str">
            <v>PL80x50x9t</v>
          </cell>
          <cell r="G63" t="str">
            <v>71200- 80</v>
          </cell>
          <cell r="H63">
            <v>4</v>
          </cell>
          <cell r="I63" t="str">
            <v>7150/5900</v>
          </cell>
        </row>
        <row r="65">
          <cell r="A65" t="str">
            <v>03980-013</v>
          </cell>
          <cell r="C65" t="str">
            <v>CHANNEL</v>
          </cell>
          <cell r="D65" t="str">
            <v>C S</v>
          </cell>
          <cell r="E65" t="str">
            <v>C100x50x5x7.5</v>
          </cell>
          <cell r="F65">
            <v>200</v>
          </cell>
          <cell r="G65" t="str">
            <v>71200- 80</v>
          </cell>
          <cell r="H65">
            <v>5</v>
          </cell>
        </row>
        <row r="66">
          <cell r="A66" t="str">
            <v>03980-013</v>
          </cell>
          <cell r="C66" t="str">
            <v>CT</v>
          </cell>
          <cell r="D66" t="str">
            <v>C S</v>
          </cell>
          <cell r="E66" t="str">
            <v>CT100x150x6x9</v>
          </cell>
          <cell r="F66">
            <v>300</v>
          </cell>
          <cell r="G66" t="str">
            <v>71200- 80</v>
          </cell>
          <cell r="H66">
            <v>5</v>
          </cell>
        </row>
        <row r="67">
          <cell r="A67" t="str">
            <v>03980-013</v>
          </cell>
          <cell r="C67" t="str">
            <v>PLATE</v>
          </cell>
          <cell r="D67" t="str">
            <v>C S</v>
          </cell>
          <cell r="E67" t="str">
            <v>PL103x70x9t</v>
          </cell>
          <cell r="G67" t="str">
            <v>71200- 80</v>
          </cell>
          <cell r="H67">
            <v>20</v>
          </cell>
          <cell r="I67" t="str">
            <v>7150/5900</v>
          </cell>
        </row>
        <row r="69">
          <cell r="A69" t="str">
            <v>03980-014</v>
          </cell>
          <cell r="C69" t="str">
            <v>H-BEAM</v>
          </cell>
          <cell r="D69" t="str">
            <v>C S</v>
          </cell>
          <cell r="E69" t="str">
            <v>H100x100x6x8</v>
          </cell>
          <cell r="F69">
            <v>970</v>
          </cell>
          <cell r="G69" t="str">
            <v>71200- 80</v>
          </cell>
          <cell r="H69">
            <v>2</v>
          </cell>
          <cell r="I69" t="str">
            <v>7150/5900</v>
          </cell>
        </row>
        <row r="70">
          <cell r="A70" t="str">
            <v>03980-014</v>
          </cell>
          <cell r="C70" t="str">
            <v>CT</v>
          </cell>
          <cell r="D70" t="str">
            <v>C S</v>
          </cell>
          <cell r="E70" t="str">
            <v>CT100x150x6x9</v>
          </cell>
          <cell r="F70">
            <v>300</v>
          </cell>
          <cell r="G70" t="str">
            <v>71200- 80</v>
          </cell>
          <cell r="H70">
            <v>2</v>
          </cell>
          <cell r="I70" t="str">
            <v>7150/5900</v>
          </cell>
        </row>
        <row r="71">
          <cell r="A71" t="str">
            <v>03980-014</v>
          </cell>
          <cell r="C71" t="str">
            <v>PLATE</v>
          </cell>
          <cell r="D71" t="str">
            <v>C S</v>
          </cell>
          <cell r="E71" t="str">
            <v>PL103x70x9t</v>
          </cell>
          <cell r="G71" t="str">
            <v>71200- 80</v>
          </cell>
          <cell r="H71">
            <v>8</v>
          </cell>
          <cell r="I71" t="str">
            <v>7150/5900</v>
          </cell>
        </row>
        <row r="73">
          <cell r="A73" t="str">
            <v>03980-015</v>
          </cell>
          <cell r="C73" t="str">
            <v>H-BEAM</v>
          </cell>
          <cell r="D73" t="str">
            <v>C S</v>
          </cell>
          <cell r="E73" t="str">
            <v>H100x100x6x8</v>
          </cell>
          <cell r="F73">
            <v>970</v>
          </cell>
          <cell r="G73" t="str">
            <v>71200- 80</v>
          </cell>
          <cell r="H73">
            <v>1</v>
          </cell>
          <cell r="I73" t="str">
            <v>7150/5900</v>
          </cell>
        </row>
        <row r="74">
          <cell r="A74" t="str">
            <v>03980-015</v>
          </cell>
          <cell r="C74" t="str">
            <v>CT</v>
          </cell>
          <cell r="D74" t="str">
            <v>C S</v>
          </cell>
          <cell r="E74" t="str">
            <v>CT100x150x6x9</v>
          </cell>
          <cell r="F74">
            <v>300</v>
          </cell>
          <cell r="G74" t="str">
            <v>71200- 80</v>
          </cell>
          <cell r="H74">
            <v>1</v>
          </cell>
          <cell r="I74" t="str">
            <v>7150/5900</v>
          </cell>
        </row>
        <row r="75">
          <cell r="A75" t="str">
            <v>03980-015</v>
          </cell>
          <cell r="C75" t="str">
            <v>PLATE</v>
          </cell>
          <cell r="D75" t="str">
            <v>C S</v>
          </cell>
          <cell r="E75" t="str">
            <v>PL103x70x9t</v>
          </cell>
          <cell r="G75" t="str">
            <v>71200- 80</v>
          </cell>
          <cell r="H75">
            <v>4</v>
          </cell>
          <cell r="I75" t="str">
            <v>7150/5900</v>
          </cell>
        </row>
        <row r="76">
          <cell r="A76" t="str">
            <v>03980-015</v>
          </cell>
          <cell r="C76" t="str">
            <v>PLATE</v>
          </cell>
          <cell r="D76" t="str">
            <v>C S</v>
          </cell>
          <cell r="E76" t="str">
            <v>PL100x50x12t</v>
          </cell>
          <cell r="G76" t="str">
            <v>71200- 80</v>
          </cell>
          <cell r="H76">
            <v>2</v>
          </cell>
          <cell r="I76" t="str">
            <v>7150/5900</v>
          </cell>
        </row>
        <row r="77">
          <cell r="A77" t="str">
            <v>03980-015</v>
          </cell>
          <cell r="C77" t="str">
            <v>PLATE</v>
          </cell>
          <cell r="D77" t="str">
            <v>C S</v>
          </cell>
          <cell r="E77" t="str">
            <v>PL80x50x9t</v>
          </cell>
          <cell r="G77" t="str">
            <v>71200- 80</v>
          </cell>
          <cell r="H77">
            <v>2</v>
          </cell>
          <cell r="I77" t="str">
            <v>7150/5900</v>
          </cell>
        </row>
        <row r="79">
          <cell r="A79" t="str">
            <v>03980-016</v>
          </cell>
          <cell r="C79" t="str">
            <v>CHANNEL</v>
          </cell>
          <cell r="D79" t="str">
            <v>C S</v>
          </cell>
          <cell r="E79" t="str">
            <v>C100x50x5x7.5</v>
          </cell>
          <cell r="F79">
            <v>300</v>
          </cell>
          <cell r="G79" t="str">
            <v>71200- 80</v>
          </cell>
          <cell r="H79">
            <v>1</v>
          </cell>
        </row>
        <row r="80">
          <cell r="A80" t="str">
            <v>03980-016</v>
          </cell>
          <cell r="C80" t="str">
            <v>CT</v>
          </cell>
          <cell r="D80" t="str">
            <v>C S</v>
          </cell>
          <cell r="E80" t="str">
            <v>CT100x150x6x9</v>
          </cell>
          <cell r="F80">
            <v>300</v>
          </cell>
          <cell r="G80" t="str">
            <v>71200- 80</v>
          </cell>
          <cell r="H80">
            <v>1</v>
          </cell>
        </row>
        <row r="81">
          <cell r="A81" t="str">
            <v>03980-016</v>
          </cell>
          <cell r="C81" t="str">
            <v>PLATE</v>
          </cell>
          <cell r="D81" t="str">
            <v>C S</v>
          </cell>
          <cell r="E81" t="str">
            <v>PL103x70x9t</v>
          </cell>
          <cell r="G81" t="str">
            <v>71200- 80</v>
          </cell>
          <cell r="H81">
            <v>4</v>
          </cell>
          <cell r="I81" t="str">
            <v>7150/5900</v>
          </cell>
        </row>
        <row r="82">
          <cell r="A82" t="str">
            <v>03980-016</v>
          </cell>
          <cell r="C82" t="str">
            <v>PLATE</v>
          </cell>
          <cell r="D82" t="str">
            <v>C S</v>
          </cell>
          <cell r="E82" t="str">
            <v>PL100x50x12t</v>
          </cell>
          <cell r="G82" t="str">
            <v>71200- 80</v>
          </cell>
          <cell r="H82">
            <v>2</v>
          </cell>
          <cell r="I82" t="str">
            <v>7150/5900</v>
          </cell>
        </row>
        <row r="83">
          <cell r="A83" t="str">
            <v>03980-016</v>
          </cell>
          <cell r="C83" t="str">
            <v>PLATE</v>
          </cell>
          <cell r="D83" t="str">
            <v>C S</v>
          </cell>
          <cell r="E83" t="str">
            <v>PL80x50x9t</v>
          </cell>
          <cell r="G83" t="str">
            <v>71200- 80</v>
          </cell>
          <cell r="H83">
            <v>2</v>
          </cell>
          <cell r="I83" t="str">
            <v>7150/5900</v>
          </cell>
        </row>
        <row r="85">
          <cell r="A85" t="str">
            <v>03980-017</v>
          </cell>
          <cell r="C85" t="str">
            <v>H-BEAM</v>
          </cell>
          <cell r="D85" t="str">
            <v>C S</v>
          </cell>
          <cell r="E85" t="str">
            <v>H100x100x6x8</v>
          </cell>
          <cell r="F85">
            <v>290</v>
          </cell>
          <cell r="G85" t="str">
            <v>71200- 80</v>
          </cell>
          <cell r="H85">
            <v>4</v>
          </cell>
          <cell r="I85" t="str">
            <v>7150/5900</v>
          </cell>
        </row>
        <row r="86">
          <cell r="A86" t="str">
            <v>03980-017</v>
          </cell>
          <cell r="C86" t="str">
            <v>CT</v>
          </cell>
          <cell r="D86" t="str">
            <v>C S</v>
          </cell>
          <cell r="E86" t="str">
            <v>CT100x150x6x9</v>
          </cell>
          <cell r="F86">
            <v>300</v>
          </cell>
          <cell r="G86" t="str">
            <v>71200- 80</v>
          </cell>
          <cell r="H86">
            <v>4</v>
          </cell>
          <cell r="I86" t="str">
            <v>7150/5900</v>
          </cell>
        </row>
        <row r="87">
          <cell r="A87" t="str">
            <v>03980-017</v>
          </cell>
          <cell r="C87" t="str">
            <v>PLATE</v>
          </cell>
          <cell r="D87" t="str">
            <v>C S</v>
          </cell>
          <cell r="E87" t="str">
            <v>PL103x70x9t</v>
          </cell>
          <cell r="G87" t="str">
            <v>71200- 80</v>
          </cell>
          <cell r="H87">
            <v>16</v>
          </cell>
          <cell r="I87" t="str">
            <v>7150/5900</v>
          </cell>
        </row>
        <row r="88">
          <cell r="A88" t="str">
            <v>03980-017</v>
          </cell>
          <cell r="C88" t="str">
            <v>PLATE</v>
          </cell>
          <cell r="D88" t="str">
            <v>C S</v>
          </cell>
          <cell r="E88" t="str">
            <v>PL250x250x12t</v>
          </cell>
          <cell r="G88" t="str">
            <v>71200- 80</v>
          </cell>
          <cell r="H88">
            <v>4</v>
          </cell>
          <cell r="I88" t="str">
            <v>7150/5900</v>
          </cell>
        </row>
        <row r="89">
          <cell r="A89" t="str">
            <v>03980-017</v>
          </cell>
          <cell r="C89" t="str">
            <v>ANCHOR BOLT</v>
          </cell>
          <cell r="D89" t="str">
            <v>C S</v>
          </cell>
          <cell r="E89" t="str">
            <v>M12x118L</v>
          </cell>
          <cell r="G89" t="str">
            <v>71200- 80</v>
          </cell>
          <cell r="H89">
            <v>16</v>
          </cell>
          <cell r="I89" t="str">
            <v>7150/5900</v>
          </cell>
        </row>
        <row r="91">
          <cell r="A91" t="str">
            <v>03980-018</v>
          </cell>
          <cell r="C91" t="str">
            <v>H-BEAM</v>
          </cell>
          <cell r="D91" t="str">
            <v>C S</v>
          </cell>
          <cell r="E91" t="str">
            <v>H100x100x6x8</v>
          </cell>
          <cell r="F91">
            <v>270</v>
          </cell>
          <cell r="G91" t="str">
            <v>71200- 80</v>
          </cell>
          <cell r="H91">
            <v>2</v>
          </cell>
          <cell r="I91" t="str">
            <v>7150/5900</v>
          </cell>
        </row>
        <row r="92">
          <cell r="A92" t="str">
            <v>03980-018</v>
          </cell>
          <cell r="C92" t="str">
            <v>PIPE STD WT</v>
          </cell>
          <cell r="D92" t="str">
            <v>C S</v>
          </cell>
          <cell r="E92" t="str">
            <v>DN 50</v>
          </cell>
          <cell r="F92">
            <v>103</v>
          </cell>
          <cell r="G92" t="str">
            <v>71200- 80</v>
          </cell>
          <cell r="H92">
            <v>2</v>
          </cell>
          <cell r="I92" t="str">
            <v>7150/5900</v>
          </cell>
        </row>
        <row r="93">
          <cell r="A93" t="str">
            <v>03980-018</v>
          </cell>
          <cell r="C93" t="str">
            <v>PLATE</v>
          </cell>
          <cell r="D93" t="str">
            <v>C S</v>
          </cell>
          <cell r="E93" t="str">
            <v>PL110x110x6t</v>
          </cell>
          <cell r="G93" t="str">
            <v>71200- 80</v>
          </cell>
          <cell r="H93">
            <v>2</v>
          </cell>
          <cell r="I93" t="str">
            <v>7150/5900</v>
          </cell>
        </row>
        <row r="94">
          <cell r="A94" t="str">
            <v>03980-018</v>
          </cell>
          <cell r="C94" t="str">
            <v>PLATE</v>
          </cell>
          <cell r="D94" t="str">
            <v>C S</v>
          </cell>
          <cell r="E94" t="str">
            <v>PL250x250x12t</v>
          </cell>
          <cell r="G94" t="str">
            <v>71200- 80</v>
          </cell>
          <cell r="H94">
            <v>2</v>
          </cell>
          <cell r="I94" t="str">
            <v>7150/5900</v>
          </cell>
        </row>
        <row r="95">
          <cell r="A95" t="str">
            <v>03980-018</v>
          </cell>
          <cell r="C95" t="str">
            <v>ANCHOR BOLT</v>
          </cell>
          <cell r="D95" t="str">
            <v>C S</v>
          </cell>
          <cell r="E95" t="str">
            <v>M12x118L</v>
          </cell>
          <cell r="G95" t="str">
            <v>71200- 80</v>
          </cell>
          <cell r="H95">
            <v>8</v>
          </cell>
          <cell r="I95" t="str">
            <v>7150/5900</v>
          </cell>
        </row>
        <row r="97">
          <cell r="A97" t="str">
            <v>03980-019</v>
          </cell>
          <cell r="C97" t="str">
            <v>H-BEAM</v>
          </cell>
          <cell r="D97" t="str">
            <v>C S</v>
          </cell>
          <cell r="E97" t="str">
            <v>H100x100x6x8</v>
          </cell>
          <cell r="F97">
            <v>340</v>
          </cell>
          <cell r="G97" t="str">
            <v>71200- 80</v>
          </cell>
          <cell r="H97">
            <v>2</v>
          </cell>
          <cell r="I97" t="str">
            <v>7150/5900</v>
          </cell>
        </row>
        <row r="98">
          <cell r="A98" t="str">
            <v>03980-019</v>
          </cell>
          <cell r="C98" t="str">
            <v>CT</v>
          </cell>
          <cell r="D98" t="str">
            <v>C S</v>
          </cell>
          <cell r="E98" t="str">
            <v>CT100x150x6x9</v>
          </cell>
          <cell r="F98">
            <v>300</v>
          </cell>
          <cell r="G98" t="str">
            <v>71200- 80</v>
          </cell>
          <cell r="H98">
            <v>2</v>
          </cell>
          <cell r="I98" t="str">
            <v>7150/5900</v>
          </cell>
        </row>
        <row r="99">
          <cell r="A99" t="str">
            <v>03980-019</v>
          </cell>
          <cell r="C99" t="str">
            <v>PLATE</v>
          </cell>
          <cell r="D99" t="str">
            <v>C S</v>
          </cell>
          <cell r="E99" t="str">
            <v>PL103x70x9t</v>
          </cell>
          <cell r="G99" t="str">
            <v>71200- 80</v>
          </cell>
          <cell r="H99">
            <v>8</v>
          </cell>
          <cell r="I99" t="str">
            <v>7150/5900</v>
          </cell>
        </row>
        <row r="100">
          <cell r="A100" t="str">
            <v>03980-019</v>
          </cell>
          <cell r="C100" t="str">
            <v>PLATE</v>
          </cell>
          <cell r="D100" t="str">
            <v>C S</v>
          </cell>
          <cell r="E100" t="str">
            <v>PL250x250x12t</v>
          </cell>
          <cell r="G100" t="str">
            <v>71200- 80</v>
          </cell>
          <cell r="H100">
            <v>2</v>
          </cell>
          <cell r="I100" t="str">
            <v>7150/5900</v>
          </cell>
        </row>
        <row r="101">
          <cell r="A101" t="str">
            <v>03980-019</v>
          </cell>
          <cell r="C101" t="str">
            <v>ANCHOR BOLT</v>
          </cell>
          <cell r="D101" t="str">
            <v>C S</v>
          </cell>
          <cell r="E101" t="str">
            <v>M12x118L</v>
          </cell>
          <cell r="G101" t="str">
            <v>71200- 80</v>
          </cell>
          <cell r="H101">
            <v>8</v>
          </cell>
          <cell r="I101" t="str">
            <v>7150/5900</v>
          </cell>
        </row>
        <row r="102">
          <cell r="A102" t="str">
            <v>03980-019</v>
          </cell>
          <cell r="C102" t="str">
            <v>PLATE</v>
          </cell>
          <cell r="D102" t="str">
            <v>C S</v>
          </cell>
          <cell r="E102" t="str">
            <v>PL100x50x12t</v>
          </cell>
          <cell r="G102" t="str">
            <v>71200- 80</v>
          </cell>
          <cell r="H102">
            <v>4</v>
          </cell>
          <cell r="I102" t="str">
            <v>7150/5900</v>
          </cell>
        </row>
        <row r="103">
          <cell r="A103" t="str">
            <v>03980-019</v>
          </cell>
          <cell r="C103" t="str">
            <v>PLATE</v>
          </cell>
          <cell r="D103" t="str">
            <v>C S</v>
          </cell>
          <cell r="E103" t="str">
            <v>PL80x50x9t</v>
          </cell>
          <cell r="G103" t="str">
            <v>71200- 80</v>
          </cell>
          <cell r="H103">
            <v>4</v>
          </cell>
          <cell r="I103" t="str">
            <v>7150/5900</v>
          </cell>
        </row>
        <row r="105">
          <cell r="A105" t="str">
            <v>03980-020</v>
          </cell>
          <cell r="C105" t="str">
            <v>H-BEAM</v>
          </cell>
          <cell r="D105" t="str">
            <v>C S</v>
          </cell>
          <cell r="E105" t="str">
            <v>H100x100x6x8</v>
          </cell>
          <cell r="F105">
            <v>600</v>
          </cell>
          <cell r="G105" t="str">
            <v>71200- 80</v>
          </cell>
          <cell r="H105">
            <v>1</v>
          </cell>
          <cell r="I105" t="str">
            <v>7150/5900</v>
          </cell>
        </row>
        <row r="106">
          <cell r="A106" t="str">
            <v>03980-020</v>
          </cell>
          <cell r="C106" t="str">
            <v>CT</v>
          </cell>
          <cell r="D106" t="str">
            <v>C S</v>
          </cell>
          <cell r="E106" t="str">
            <v>CT100x150x6x9</v>
          </cell>
          <cell r="F106">
            <v>300</v>
          </cell>
          <cell r="G106" t="str">
            <v>71200- 80</v>
          </cell>
          <cell r="H106">
            <v>1</v>
          </cell>
          <cell r="I106" t="str">
            <v>7150/5900</v>
          </cell>
        </row>
        <row r="107">
          <cell r="A107" t="str">
            <v>03980-020</v>
          </cell>
          <cell r="C107" t="str">
            <v>PLATE</v>
          </cell>
          <cell r="D107" t="str">
            <v>C S</v>
          </cell>
          <cell r="E107" t="str">
            <v>PL103x70x9t</v>
          </cell>
          <cell r="G107" t="str">
            <v>71200- 80</v>
          </cell>
          <cell r="H107">
            <v>4</v>
          </cell>
          <cell r="I107" t="str">
            <v>7150/5900</v>
          </cell>
        </row>
        <row r="108">
          <cell r="A108" t="str">
            <v>03980-020</v>
          </cell>
          <cell r="C108" t="str">
            <v>PLATE</v>
          </cell>
          <cell r="D108" t="str">
            <v>C S</v>
          </cell>
          <cell r="E108" t="str">
            <v>PL100x50x12t</v>
          </cell>
          <cell r="G108" t="str">
            <v>71200- 80</v>
          </cell>
          <cell r="H108">
            <v>2</v>
          </cell>
          <cell r="I108" t="str">
            <v>7150/5900</v>
          </cell>
        </row>
        <row r="109">
          <cell r="A109" t="str">
            <v>03980-020</v>
          </cell>
          <cell r="C109" t="str">
            <v>PLATE</v>
          </cell>
          <cell r="D109" t="str">
            <v>C S</v>
          </cell>
          <cell r="E109" t="str">
            <v>PL80x50x9t</v>
          </cell>
          <cell r="G109" t="str">
            <v>71200- 80</v>
          </cell>
          <cell r="H109">
            <v>2</v>
          </cell>
          <cell r="I109" t="str">
            <v>7150/5900</v>
          </cell>
        </row>
        <row r="111">
          <cell r="A111" t="str">
            <v>03980-021</v>
          </cell>
          <cell r="C111" t="str">
            <v>ANGLE</v>
          </cell>
          <cell r="D111" t="str">
            <v>C S</v>
          </cell>
          <cell r="E111" t="str">
            <v>L100x100x10</v>
          </cell>
          <cell r="F111">
            <v>270</v>
          </cell>
          <cell r="G111" t="str">
            <v>71200- 80</v>
          </cell>
          <cell r="H111">
            <v>1</v>
          </cell>
          <cell r="I111" t="str">
            <v>7150/5900</v>
          </cell>
        </row>
        <row r="112">
          <cell r="A112" t="str">
            <v>03980-021</v>
          </cell>
          <cell r="C112" t="str">
            <v>ANGLE</v>
          </cell>
          <cell r="D112" t="str">
            <v>C S</v>
          </cell>
          <cell r="E112" t="str">
            <v>L100x100x10</v>
          </cell>
          <cell r="F112">
            <v>200</v>
          </cell>
          <cell r="G112" t="str">
            <v>71200- 80</v>
          </cell>
          <cell r="H112">
            <v>1</v>
          </cell>
          <cell r="I112" t="str">
            <v>7150/5900</v>
          </cell>
        </row>
        <row r="113">
          <cell r="A113" t="str">
            <v>03980-021</v>
          </cell>
          <cell r="C113" t="str">
            <v>CT</v>
          </cell>
          <cell r="D113" t="str">
            <v>C S</v>
          </cell>
          <cell r="E113" t="str">
            <v>CT100x150x6x9</v>
          </cell>
          <cell r="F113">
            <v>300</v>
          </cell>
          <cell r="G113" t="str">
            <v>71200- 80</v>
          </cell>
          <cell r="H113">
            <v>1</v>
          </cell>
          <cell r="I113" t="str">
            <v>7150/5900</v>
          </cell>
        </row>
        <row r="114">
          <cell r="A114" t="str">
            <v>03980-021</v>
          </cell>
          <cell r="C114" t="str">
            <v>PLATE</v>
          </cell>
          <cell r="D114" t="str">
            <v>C S</v>
          </cell>
          <cell r="E114" t="str">
            <v>PL103x70x9t</v>
          </cell>
          <cell r="G114" t="str">
            <v>71200- 80</v>
          </cell>
          <cell r="H114">
            <v>4</v>
          </cell>
          <cell r="I114" t="str">
            <v>7150/5900</v>
          </cell>
        </row>
        <row r="115">
          <cell r="A115" t="str">
            <v>03980-021</v>
          </cell>
          <cell r="C115" t="str">
            <v>PLATE</v>
          </cell>
          <cell r="D115" t="str">
            <v>C S</v>
          </cell>
          <cell r="E115" t="str">
            <v>PL250x250x12t</v>
          </cell>
          <cell r="G115" t="str">
            <v>71200- 80</v>
          </cell>
          <cell r="H115">
            <v>1</v>
          </cell>
          <cell r="I115" t="str">
            <v>7150/5900</v>
          </cell>
        </row>
        <row r="116">
          <cell r="A116" t="str">
            <v>03980-021</v>
          </cell>
          <cell r="C116" t="str">
            <v>ANCHOR BOLT</v>
          </cell>
          <cell r="D116" t="str">
            <v>C S</v>
          </cell>
          <cell r="E116" t="str">
            <v>M12x118L</v>
          </cell>
          <cell r="G116" t="str">
            <v>71200- 80</v>
          </cell>
          <cell r="H116">
            <v>4</v>
          </cell>
          <cell r="I116" t="str">
            <v>7150/5900</v>
          </cell>
        </row>
        <row r="118">
          <cell r="A118" t="str">
            <v>03980-022</v>
          </cell>
          <cell r="C118" t="str">
            <v>CT</v>
          </cell>
          <cell r="D118" t="str">
            <v>C S</v>
          </cell>
          <cell r="E118" t="str">
            <v>CT100x150x6x9</v>
          </cell>
          <cell r="F118">
            <v>300</v>
          </cell>
          <cell r="G118" t="str">
            <v>71200- 80</v>
          </cell>
          <cell r="H118">
            <v>1</v>
          </cell>
          <cell r="I118" t="str">
            <v>7150/5900</v>
          </cell>
        </row>
        <row r="119">
          <cell r="A119" t="str">
            <v>03980-022</v>
          </cell>
          <cell r="C119" t="str">
            <v>PLATE</v>
          </cell>
          <cell r="D119" t="str">
            <v>C S</v>
          </cell>
          <cell r="E119" t="str">
            <v>PL103x70x9t</v>
          </cell>
          <cell r="G119" t="str">
            <v>71200- 80</v>
          </cell>
          <cell r="H119">
            <v>4</v>
          </cell>
          <cell r="I119" t="str">
            <v>7150/5900</v>
          </cell>
        </row>
        <row r="120">
          <cell r="A120" t="str">
            <v>03980-022</v>
          </cell>
          <cell r="C120" t="str">
            <v>PLATE</v>
          </cell>
          <cell r="D120" t="str">
            <v>C S</v>
          </cell>
          <cell r="E120" t="str">
            <v>PL100x50x12t</v>
          </cell>
          <cell r="G120" t="str">
            <v>71200- 80</v>
          </cell>
          <cell r="H120">
            <v>2</v>
          </cell>
          <cell r="I120" t="str">
            <v>7150/5900</v>
          </cell>
        </row>
        <row r="121">
          <cell r="A121" t="str">
            <v>03980-022</v>
          </cell>
          <cell r="C121" t="str">
            <v>PLATE</v>
          </cell>
          <cell r="D121" t="str">
            <v>C S</v>
          </cell>
          <cell r="E121" t="str">
            <v>PL80x50x9t</v>
          </cell>
          <cell r="G121" t="str">
            <v>71200- 80</v>
          </cell>
          <cell r="H121">
            <v>2</v>
          </cell>
          <cell r="I121" t="str">
            <v>7150/5900</v>
          </cell>
        </row>
        <row r="123">
          <cell r="A123" t="str">
            <v>03980-023</v>
          </cell>
          <cell r="C123" t="str">
            <v>CT</v>
          </cell>
          <cell r="D123" t="str">
            <v>C S</v>
          </cell>
          <cell r="E123" t="str">
            <v>CT100x150x6x9</v>
          </cell>
          <cell r="F123">
            <v>300</v>
          </cell>
          <cell r="G123" t="str">
            <v>71200- 80</v>
          </cell>
          <cell r="H123">
            <v>1</v>
          </cell>
          <cell r="I123" t="str">
            <v>7150/5900</v>
          </cell>
        </row>
        <row r="124">
          <cell r="A124" t="str">
            <v>03980-023</v>
          </cell>
          <cell r="C124" t="str">
            <v>PLATE</v>
          </cell>
          <cell r="D124" t="str">
            <v>C S</v>
          </cell>
          <cell r="E124" t="str">
            <v>PL103x70x9t</v>
          </cell>
          <cell r="G124" t="str">
            <v>71200- 80</v>
          </cell>
          <cell r="H124">
            <v>4</v>
          </cell>
          <cell r="I124" t="str">
            <v>7150/5900</v>
          </cell>
        </row>
        <row r="126">
          <cell r="A126" t="str">
            <v>03980-024</v>
          </cell>
          <cell r="C126" t="str">
            <v>H-BEAM</v>
          </cell>
          <cell r="D126" t="str">
            <v>C S</v>
          </cell>
          <cell r="E126" t="str">
            <v>H100x100x6x8</v>
          </cell>
          <cell r="F126">
            <v>1385</v>
          </cell>
          <cell r="G126" t="str">
            <v>16200-150</v>
          </cell>
          <cell r="H126">
            <v>1</v>
          </cell>
          <cell r="I126" t="str">
            <v>7150/5900</v>
          </cell>
        </row>
        <row r="127">
          <cell r="A127" t="str">
            <v>03980-024</v>
          </cell>
          <cell r="C127" t="str">
            <v>CLIP ANGLE</v>
          </cell>
          <cell r="D127" t="str">
            <v>C S</v>
          </cell>
          <cell r="E127" t="str">
            <v>L75x75x9</v>
          </cell>
          <cell r="F127">
            <v>50</v>
          </cell>
          <cell r="G127" t="str">
            <v>16200-150</v>
          </cell>
          <cell r="H127">
            <v>2</v>
          </cell>
          <cell r="I127" t="str">
            <v>7150/5900</v>
          </cell>
        </row>
        <row r="128">
          <cell r="A128" t="str">
            <v>03980-024</v>
          </cell>
          <cell r="C128" t="str">
            <v>U-BOLT</v>
          </cell>
          <cell r="D128" t="str">
            <v>C S</v>
          </cell>
          <cell r="E128" t="str">
            <v>DN150</v>
          </cell>
          <cell r="G128" t="str">
            <v>16200-150</v>
          </cell>
          <cell r="H128">
            <v>1</v>
          </cell>
          <cell r="I128" t="str">
            <v>7150/5900</v>
          </cell>
        </row>
        <row r="129">
          <cell r="A129" t="str">
            <v>03980-024</v>
          </cell>
          <cell r="C129" t="str">
            <v>U-BOLT</v>
          </cell>
          <cell r="D129" t="str">
            <v>C S</v>
          </cell>
          <cell r="E129" t="str">
            <v>DN 80</v>
          </cell>
          <cell r="G129" t="str">
            <v>16200- 80</v>
          </cell>
          <cell r="H129">
            <v>1</v>
          </cell>
          <cell r="I129" t="str">
            <v>7150/5900</v>
          </cell>
        </row>
        <row r="131">
          <cell r="A131" t="str">
            <v>03980-025</v>
          </cell>
          <cell r="C131" t="str">
            <v>H-BEAM</v>
          </cell>
          <cell r="D131" t="str">
            <v>C S</v>
          </cell>
          <cell r="E131" t="str">
            <v>H100x100x6x8</v>
          </cell>
          <cell r="F131">
            <v>1385</v>
          </cell>
          <cell r="G131" t="str">
            <v>16320-100</v>
          </cell>
          <cell r="H131">
            <v>1</v>
          </cell>
          <cell r="I131" t="str">
            <v>7150/5900</v>
          </cell>
        </row>
        <row r="132">
          <cell r="A132" t="str">
            <v>03980-025</v>
          </cell>
          <cell r="C132" t="str">
            <v>CLIP ANGLE</v>
          </cell>
          <cell r="D132" t="str">
            <v>C S</v>
          </cell>
          <cell r="E132" t="str">
            <v>L75x75x9</v>
          </cell>
          <cell r="F132">
            <v>50</v>
          </cell>
          <cell r="G132" t="str">
            <v>16320-100</v>
          </cell>
          <cell r="H132">
            <v>2</v>
          </cell>
          <cell r="I132" t="str">
            <v>7150/5900</v>
          </cell>
        </row>
        <row r="134">
          <cell r="A134" t="str">
            <v>03980-026</v>
          </cell>
          <cell r="C134" t="str">
            <v>H-BEAM</v>
          </cell>
          <cell r="D134" t="str">
            <v>C S</v>
          </cell>
          <cell r="E134" t="str">
            <v>H100x100x6x8</v>
          </cell>
          <cell r="F134">
            <v>1385</v>
          </cell>
          <cell r="G134" t="str">
            <v>16200-100</v>
          </cell>
          <cell r="H134">
            <v>1</v>
          </cell>
          <cell r="I134" t="str">
            <v>7150/5900</v>
          </cell>
        </row>
        <row r="135">
          <cell r="A135" t="str">
            <v>03980-026</v>
          </cell>
          <cell r="C135" t="str">
            <v>CLIP ANGLE</v>
          </cell>
          <cell r="D135" t="str">
            <v>C S</v>
          </cell>
          <cell r="E135" t="str">
            <v>L75x75x9</v>
          </cell>
          <cell r="F135">
            <v>50</v>
          </cell>
          <cell r="G135" t="str">
            <v>16200-100</v>
          </cell>
          <cell r="H135">
            <v>2</v>
          </cell>
          <cell r="I135" t="str">
            <v>7150/5900</v>
          </cell>
        </row>
        <row r="136">
          <cell r="A136" t="str">
            <v>03980-026</v>
          </cell>
          <cell r="C136" t="str">
            <v>U-BOLT</v>
          </cell>
          <cell r="D136" t="str">
            <v>C S</v>
          </cell>
          <cell r="E136" t="str">
            <v>DN100</v>
          </cell>
          <cell r="G136" t="str">
            <v>16200-100</v>
          </cell>
          <cell r="H136">
            <v>1</v>
          </cell>
          <cell r="I136" t="str">
            <v>7150/5900</v>
          </cell>
        </row>
        <row r="137">
          <cell r="A137" t="str">
            <v>03980-026</v>
          </cell>
          <cell r="C137" t="str">
            <v>U-BOLT</v>
          </cell>
          <cell r="D137" t="str">
            <v>C S</v>
          </cell>
          <cell r="E137" t="str">
            <v>DN100</v>
          </cell>
          <cell r="G137" t="str">
            <v>16320-100</v>
          </cell>
          <cell r="H137">
            <v>1</v>
          </cell>
          <cell r="I137" t="str">
            <v>7150/5900</v>
          </cell>
        </row>
        <row r="139">
          <cell r="A139" t="str">
            <v>03980-027</v>
          </cell>
          <cell r="C139" t="str">
            <v>H-BEAM</v>
          </cell>
          <cell r="D139" t="str">
            <v>C S</v>
          </cell>
          <cell r="E139" t="str">
            <v>H100x100x6x8</v>
          </cell>
          <cell r="F139">
            <v>1385</v>
          </cell>
          <cell r="G139" t="str">
            <v>16100-100</v>
          </cell>
          <cell r="H139">
            <v>1</v>
          </cell>
          <cell r="I139" t="str">
            <v>7150/5900</v>
          </cell>
        </row>
        <row r="140">
          <cell r="A140" t="str">
            <v>03980-027</v>
          </cell>
          <cell r="C140" t="str">
            <v>CLIP ANGLE</v>
          </cell>
          <cell r="D140" t="str">
            <v>C S</v>
          </cell>
          <cell r="E140" t="str">
            <v>L75x75x9</v>
          </cell>
          <cell r="F140">
            <v>50</v>
          </cell>
          <cell r="G140" t="str">
            <v>16100-100</v>
          </cell>
          <cell r="H140">
            <v>2</v>
          </cell>
          <cell r="I140" t="str">
            <v>7150/5900</v>
          </cell>
        </row>
        <row r="142">
          <cell r="A142" t="str">
            <v>03980-028</v>
          </cell>
          <cell r="C142" t="str">
            <v>H-BEAM</v>
          </cell>
          <cell r="D142" t="str">
            <v>C S</v>
          </cell>
          <cell r="E142" t="str">
            <v>H100x100x6x8</v>
          </cell>
          <cell r="F142">
            <v>1385</v>
          </cell>
          <cell r="G142" t="str">
            <v>16100-150</v>
          </cell>
          <cell r="H142">
            <v>1</v>
          </cell>
          <cell r="I142" t="str">
            <v>7150/5900</v>
          </cell>
        </row>
        <row r="143">
          <cell r="A143" t="str">
            <v>03980-028</v>
          </cell>
          <cell r="C143" t="str">
            <v>CLIP ANGLE</v>
          </cell>
          <cell r="D143" t="str">
            <v>C S</v>
          </cell>
          <cell r="E143" t="str">
            <v>L75x75x9</v>
          </cell>
          <cell r="F143">
            <v>50</v>
          </cell>
          <cell r="G143" t="str">
            <v>16100-150</v>
          </cell>
          <cell r="H143">
            <v>2</v>
          </cell>
          <cell r="I143" t="str">
            <v>7150/5900</v>
          </cell>
        </row>
        <row r="144">
          <cell r="A144" t="str">
            <v>03980-028</v>
          </cell>
          <cell r="C144" t="str">
            <v>U-BOLT</v>
          </cell>
          <cell r="D144" t="str">
            <v>C S</v>
          </cell>
          <cell r="E144" t="str">
            <v>DN150</v>
          </cell>
          <cell r="G144" t="str">
            <v>16100-150</v>
          </cell>
          <cell r="H144">
            <v>1</v>
          </cell>
          <cell r="I144" t="str">
            <v>7150/5900</v>
          </cell>
        </row>
        <row r="145">
          <cell r="A145" t="str">
            <v>03980-028</v>
          </cell>
          <cell r="C145" t="str">
            <v>U-BOLT</v>
          </cell>
          <cell r="D145" t="str">
            <v>C S</v>
          </cell>
          <cell r="E145" t="str">
            <v>DN100</v>
          </cell>
          <cell r="G145" t="str">
            <v>16200-100</v>
          </cell>
          <cell r="H145">
            <v>1</v>
          </cell>
          <cell r="I145" t="str">
            <v>7150/5900</v>
          </cell>
        </row>
        <row r="146">
          <cell r="A146" t="str">
            <v>03980-028</v>
          </cell>
          <cell r="C146" t="str">
            <v>U-BOLT</v>
          </cell>
          <cell r="D146" t="str">
            <v>C S</v>
          </cell>
          <cell r="E146" t="str">
            <v>DN100</v>
          </cell>
          <cell r="G146" t="str">
            <v>16100-100</v>
          </cell>
          <cell r="H146">
            <v>1</v>
          </cell>
          <cell r="I146" t="str">
            <v>7150/5900</v>
          </cell>
        </row>
        <row r="148">
          <cell r="A148" t="str">
            <v>03980-029</v>
          </cell>
          <cell r="C148" t="str">
            <v>H-BEAM</v>
          </cell>
          <cell r="D148" t="str">
            <v>C S</v>
          </cell>
          <cell r="E148" t="str">
            <v>H100x100x6x8</v>
          </cell>
          <cell r="F148">
            <v>1780</v>
          </cell>
          <cell r="G148" t="str">
            <v>16100-150</v>
          </cell>
          <cell r="H148">
            <v>1</v>
          </cell>
          <cell r="I148" t="str">
            <v>7150/5900</v>
          </cell>
        </row>
        <row r="149">
          <cell r="A149" t="str">
            <v>03980-029</v>
          </cell>
          <cell r="C149" t="str">
            <v>CLIP ANGLE</v>
          </cell>
          <cell r="D149" t="str">
            <v>C S</v>
          </cell>
          <cell r="E149" t="str">
            <v>L75x75x9</v>
          </cell>
          <cell r="F149">
            <v>50</v>
          </cell>
          <cell r="G149" t="str">
            <v>16100-150</v>
          </cell>
          <cell r="H149">
            <v>2</v>
          </cell>
          <cell r="I149" t="str">
            <v>7150/5900</v>
          </cell>
        </row>
        <row r="151">
          <cell r="A151" t="str">
            <v>03980-030</v>
          </cell>
          <cell r="C151" t="str">
            <v>H-BEAM</v>
          </cell>
          <cell r="D151" t="str">
            <v>C S</v>
          </cell>
          <cell r="E151" t="str">
            <v>H100x100x6x8</v>
          </cell>
          <cell r="F151">
            <v>1385</v>
          </cell>
          <cell r="G151" t="str">
            <v>16200-100</v>
          </cell>
          <cell r="H151">
            <v>1</v>
          </cell>
          <cell r="I151" t="str">
            <v>7150/5900</v>
          </cell>
        </row>
        <row r="152">
          <cell r="A152" t="str">
            <v>03980-030</v>
          </cell>
          <cell r="C152" t="str">
            <v>CLIP ANGLE</v>
          </cell>
          <cell r="D152" t="str">
            <v>C S</v>
          </cell>
          <cell r="E152" t="str">
            <v>L75x75x9</v>
          </cell>
          <cell r="F152">
            <v>50</v>
          </cell>
          <cell r="G152" t="str">
            <v>16200-100</v>
          </cell>
          <cell r="H152">
            <v>2</v>
          </cell>
          <cell r="I152" t="str">
            <v>7150/5900</v>
          </cell>
        </row>
        <row r="154">
          <cell r="A154" t="str">
            <v>03980-031</v>
          </cell>
          <cell r="C154" t="str">
            <v>H-BEAM</v>
          </cell>
          <cell r="D154" t="str">
            <v>C S</v>
          </cell>
          <cell r="E154" t="str">
            <v>H100x100x6x8</v>
          </cell>
          <cell r="F154">
            <v>700</v>
          </cell>
          <cell r="G154" t="str">
            <v>16200-100</v>
          </cell>
          <cell r="H154">
            <v>1</v>
          </cell>
          <cell r="I154" t="str">
            <v>7150/5900</v>
          </cell>
        </row>
        <row r="156">
          <cell r="A156" t="str">
            <v>03980-032</v>
          </cell>
          <cell r="C156" t="str">
            <v>U-BOLT</v>
          </cell>
          <cell r="D156" t="str">
            <v>C S</v>
          </cell>
          <cell r="E156" t="str">
            <v>DN100</v>
          </cell>
          <cell r="G156" t="str">
            <v>16320-100</v>
          </cell>
          <cell r="H156">
            <v>1</v>
          </cell>
          <cell r="I156" t="str">
            <v>7150/5900</v>
          </cell>
        </row>
        <row r="157">
          <cell r="A157" t="str">
            <v>03980-032</v>
          </cell>
          <cell r="C157" t="str">
            <v>ANGLE</v>
          </cell>
          <cell r="D157" t="str">
            <v>C S</v>
          </cell>
          <cell r="E157" t="str">
            <v>L75x75x9</v>
          </cell>
          <cell r="F157">
            <v>527</v>
          </cell>
          <cell r="G157" t="str">
            <v>16320-100</v>
          </cell>
          <cell r="H157">
            <v>1</v>
          </cell>
          <cell r="I157" t="str">
            <v>7150/5900</v>
          </cell>
        </row>
        <row r="158">
          <cell r="A158" t="str">
            <v>03980-032</v>
          </cell>
          <cell r="C158" t="str">
            <v>PLATE</v>
          </cell>
          <cell r="D158" t="str">
            <v>C S</v>
          </cell>
          <cell r="E158" t="str">
            <v>PL200x200x12t</v>
          </cell>
          <cell r="G158" t="str">
            <v>16320-100</v>
          </cell>
          <cell r="H158">
            <v>1</v>
          </cell>
          <cell r="I158" t="str">
            <v>7150/5900</v>
          </cell>
        </row>
        <row r="159">
          <cell r="A159" t="str">
            <v>03980-032</v>
          </cell>
          <cell r="C159" t="str">
            <v>ANCHOR BOLT</v>
          </cell>
          <cell r="D159" t="str">
            <v>C S</v>
          </cell>
          <cell r="E159" t="str">
            <v>M12x155L</v>
          </cell>
          <cell r="G159" t="str">
            <v>16320-100</v>
          </cell>
          <cell r="H159">
            <v>4</v>
          </cell>
          <cell r="I159" t="str">
            <v>7150/5900</v>
          </cell>
        </row>
        <row r="161">
          <cell r="A161" t="str">
            <v>03980-033</v>
          </cell>
          <cell r="C161" t="str">
            <v>CHANNEL</v>
          </cell>
          <cell r="D161" t="str">
            <v>C S</v>
          </cell>
          <cell r="E161" t="str">
            <v>C100x50x5x7.5</v>
          </cell>
          <cell r="F161">
            <v>500</v>
          </cell>
          <cell r="G161" t="str">
            <v>16200- 80</v>
          </cell>
          <cell r="H161">
            <v>1</v>
          </cell>
        </row>
        <row r="162">
          <cell r="A162" t="str">
            <v>03980-033</v>
          </cell>
          <cell r="C162" t="str">
            <v>3-BOLT PIPE CLAMP</v>
          </cell>
          <cell r="D162" t="str">
            <v>C S</v>
          </cell>
          <cell r="E162" t="str">
            <v>DN 80</v>
          </cell>
          <cell r="G162" t="str">
            <v>16200- 80</v>
          </cell>
          <cell r="H162">
            <v>1</v>
          </cell>
          <cell r="I162" t="str">
            <v>7150/5900</v>
          </cell>
        </row>
        <row r="163">
          <cell r="A163" t="str">
            <v>03980-033</v>
          </cell>
          <cell r="C163" t="str">
            <v>WEL'D BEAM ATTACH.</v>
          </cell>
          <cell r="D163" t="str">
            <v>C S</v>
          </cell>
          <cell r="E163" t="str">
            <v>M12</v>
          </cell>
          <cell r="G163" t="str">
            <v>16200- 80</v>
          </cell>
          <cell r="H163">
            <v>1</v>
          </cell>
          <cell r="I163" t="str">
            <v>7150/5900</v>
          </cell>
        </row>
        <row r="164">
          <cell r="A164" t="str">
            <v>03980-033</v>
          </cell>
          <cell r="C164" t="str">
            <v>EYE NUT</v>
          </cell>
          <cell r="D164" t="str">
            <v>C S</v>
          </cell>
          <cell r="E164" t="str">
            <v>M12</v>
          </cell>
          <cell r="G164" t="str">
            <v>16200- 80</v>
          </cell>
          <cell r="H164">
            <v>2</v>
          </cell>
          <cell r="I164" t="str">
            <v>7150/5900</v>
          </cell>
        </row>
        <row r="165">
          <cell r="A165" t="str">
            <v>03980-033</v>
          </cell>
          <cell r="C165" t="str">
            <v>THR'D ROD</v>
          </cell>
          <cell r="D165" t="str">
            <v>C S</v>
          </cell>
          <cell r="E165" t="str">
            <v>M12</v>
          </cell>
          <cell r="F165">
            <v>360</v>
          </cell>
          <cell r="G165" t="str">
            <v>16200- 80</v>
          </cell>
          <cell r="H165">
            <v>1</v>
          </cell>
          <cell r="I165" t="str">
            <v>7150/5900</v>
          </cell>
        </row>
        <row r="166">
          <cell r="A166" t="str">
            <v>03980-033</v>
          </cell>
          <cell r="C166" t="str">
            <v>PLATE</v>
          </cell>
          <cell r="D166" t="str">
            <v>C S</v>
          </cell>
          <cell r="E166" t="str">
            <v>PL200x200x12t</v>
          </cell>
          <cell r="G166" t="str">
            <v>16200- 80</v>
          </cell>
          <cell r="H166">
            <v>1</v>
          </cell>
          <cell r="I166" t="str">
            <v>7150/5900</v>
          </cell>
        </row>
        <row r="167">
          <cell r="A167" t="str">
            <v>03980-033</v>
          </cell>
          <cell r="C167" t="str">
            <v>ANCHOR BOLT</v>
          </cell>
          <cell r="D167" t="str">
            <v>C S</v>
          </cell>
          <cell r="E167" t="str">
            <v>M12x155L</v>
          </cell>
          <cell r="G167" t="str">
            <v>16200- 80</v>
          </cell>
          <cell r="H167">
            <v>4</v>
          </cell>
          <cell r="I167" t="str">
            <v>7150/5900</v>
          </cell>
        </row>
        <row r="169">
          <cell r="A169" t="str">
            <v>03980-034</v>
          </cell>
          <cell r="C169" t="str">
            <v>U-BOLT</v>
          </cell>
          <cell r="D169" t="str">
            <v>C S</v>
          </cell>
          <cell r="E169" t="str">
            <v>DN100</v>
          </cell>
          <cell r="G169" t="str">
            <v>16320-100</v>
          </cell>
          <cell r="H169">
            <v>1</v>
          </cell>
          <cell r="I169" t="str">
            <v>7150/5900</v>
          </cell>
        </row>
        <row r="170">
          <cell r="A170" t="str">
            <v>03980-034</v>
          </cell>
          <cell r="C170" t="str">
            <v>ANGLE</v>
          </cell>
          <cell r="D170" t="str">
            <v>C S</v>
          </cell>
          <cell r="E170" t="str">
            <v>L75x75x9</v>
          </cell>
          <cell r="F170">
            <v>514</v>
          </cell>
          <cell r="G170" t="str">
            <v>16320-100</v>
          </cell>
          <cell r="H170">
            <v>1</v>
          </cell>
          <cell r="I170" t="str">
            <v>7150/5900</v>
          </cell>
        </row>
        <row r="171">
          <cell r="A171" t="str">
            <v>03980-034</v>
          </cell>
          <cell r="C171" t="str">
            <v>PLATE</v>
          </cell>
          <cell r="D171" t="str">
            <v>C S</v>
          </cell>
          <cell r="E171" t="str">
            <v>PL200x200x12t</v>
          </cell>
          <cell r="G171" t="str">
            <v>16320-100</v>
          </cell>
          <cell r="H171">
            <v>1</v>
          </cell>
          <cell r="I171" t="str">
            <v>7150/5900</v>
          </cell>
        </row>
        <row r="172">
          <cell r="A172" t="str">
            <v>03980-034</v>
          </cell>
          <cell r="C172" t="str">
            <v>ANCHOR BOLT</v>
          </cell>
          <cell r="D172" t="str">
            <v>C S</v>
          </cell>
          <cell r="E172" t="str">
            <v>M12x155L</v>
          </cell>
          <cell r="G172" t="str">
            <v>16320-100</v>
          </cell>
          <cell r="H172">
            <v>4</v>
          </cell>
          <cell r="I172" t="str">
            <v>7150/5900</v>
          </cell>
        </row>
        <row r="174">
          <cell r="A174" t="str">
            <v>03980-035</v>
          </cell>
          <cell r="C174" t="str">
            <v>H-BEAM</v>
          </cell>
          <cell r="D174" t="str">
            <v>C S</v>
          </cell>
          <cell r="E174" t="str">
            <v>H100x100x6x8</v>
          </cell>
          <cell r="F174">
            <v>462</v>
          </cell>
          <cell r="G174" t="str">
            <v>16100-150</v>
          </cell>
          <cell r="H174">
            <v>1</v>
          </cell>
          <cell r="I174" t="str">
            <v>7150/5900</v>
          </cell>
        </row>
        <row r="175">
          <cell r="A175" t="str">
            <v>03980-035</v>
          </cell>
          <cell r="C175" t="str">
            <v>ANGLE</v>
          </cell>
          <cell r="D175" t="str">
            <v>C S</v>
          </cell>
          <cell r="E175" t="str">
            <v>L75x75x9</v>
          </cell>
          <cell r="F175">
            <v>330</v>
          </cell>
          <cell r="G175" t="str">
            <v>16100-150</v>
          </cell>
          <cell r="H175">
            <v>1</v>
          </cell>
          <cell r="I175" t="str">
            <v>7150/5900</v>
          </cell>
        </row>
        <row r="176">
          <cell r="A176" t="str">
            <v>03980-035</v>
          </cell>
          <cell r="C176" t="str">
            <v>PLATE</v>
          </cell>
          <cell r="D176" t="str">
            <v>C S</v>
          </cell>
          <cell r="E176" t="str">
            <v>PL200x200x12t</v>
          </cell>
          <cell r="G176" t="str">
            <v>16100-150</v>
          </cell>
          <cell r="H176">
            <v>1</v>
          </cell>
          <cell r="I176" t="str">
            <v>7150/5900</v>
          </cell>
        </row>
        <row r="177">
          <cell r="A177" t="str">
            <v>03980-035</v>
          </cell>
          <cell r="C177" t="str">
            <v>ANCHOR BOLT</v>
          </cell>
          <cell r="D177" t="str">
            <v>C S</v>
          </cell>
          <cell r="E177" t="str">
            <v>M16x177L</v>
          </cell>
          <cell r="G177" t="str">
            <v>16100-150</v>
          </cell>
          <cell r="H177">
            <v>4</v>
          </cell>
          <cell r="I177" t="str">
            <v>7150/5900</v>
          </cell>
        </row>
        <row r="178">
          <cell r="A178" t="str">
            <v>03980-035</v>
          </cell>
          <cell r="C178" t="str">
            <v>U-BOLT</v>
          </cell>
          <cell r="D178" t="str">
            <v>C S</v>
          </cell>
          <cell r="E178" t="str">
            <v>DN150</v>
          </cell>
          <cell r="G178" t="str">
            <v>16100-150</v>
          </cell>
          <cell r="H178">
            <v>1</v>
          </cell>
          <cell r="I178" t="str">
            <v>7150/5900</v>
          </cell>
        </row>
        <row r="180">
          <cell r="A180" t="str">
            <v>03980-036</v>
          </cell>
          <cell r="C180" t="str">
            <v>CHANNEL</v>
          </cell>
          <cell r="D180" t="str">
            <v>C S</v>
          </cell>
          <cell r="E180" t="str">
            <v>C100x50x5x7.5</v>
          </cell>
          <cell r="F180">
            <v>450</v>
          </cell>
          <cell r="G180" t="str">
            <v>16320- 80</v>
          </cell>
          <cell r="H180">
            <v>1</v>
          </cell>
        </row>
        <row r="181">
          <cell r="A181" t="str">
            <v>03980-036</v>
          </cell>
          <cell r="C181" t="str">
            <v>3-BOLT PIPE CLAMP</v>
          </cell>
          <cell r="D181" t="str">
            <v>C S</v>
          </cell>
          <cell r="E181" t="str">
            <v>DN 80</v>
          </cell>
          <cell r="G181" t="str">
            <v>16320- 80</v>
          </cell>
          <cell r="H181">
            <v>1</v>
          </cell>
          <cell r="I181" t="str">
            <v>7150/5900</v>
          </cell>
        </row>
        <row r="182">
          <cell r="A182" t="str">
            <v>03980-036</v>
          </cell>
          <cell r="C182" t="str">
            <v>WEL'D BEAM ATTACH.</v>
          </cell>
          <cell r="D182" t="str">
            <v>C S</v>
          </cell>
          <cell r="E182" t="str">
            <v>M12</v>
          </cell>
          <cell r="G182" t="str">
            <v>16320- 80</v>
          </cell>
          <cell r="H182">
            <v>1</v>
          </cell>
          <cell r="I182" t="str">
            <v>7150/5900</v>
          </cell>
        </row>
        <row r="183">
          <cell r="A183" t="str">
            <v>03980-036</v>
          </cell>
          <cell r="C183" t="str">
            <v>EYE NUT</v>
          </cell>
          <cell r="D183" t="str">
            <v>C S</v>
          </cell>
          <cell r="E183" t="str">
            <v>M12</v>
          </cell>
          <cell r="G183" t="str">
            <v>16320- 80</v>
          </cell>
          <cell r="H183">
            <v>2</v>
          </cell>
          <cell r="I183" t="str">
            <v>7150/5900</v>
          </cell>
        </row>
        <row r="184">
          <cell r="A184" t="str">
            <v>03980-036</v>
          </cell>
          <cell r="C184" t="str">
            <v>THR'D ROD</v>
          </cell>
          <cell r="D184" t="str">
            <v>C S</v>
          </cell>
          <cell r="E184" t="str">
            <v>M12</v>
          </cell>
          <cell r="F184">
            <v>1161</v>
          </cell>
          <cell r="G184" t="str">
            <v>16320- 80</v>
          </cell>
          <cell r="H184">
            <v>1</v>
          </cell>
          <cell r="I184" t="str">
            <v>7150/5900</v>
          </cell>
        </row>
        <row r="186">
          <cell r="A186" t="str">
            <v>03980-037</v>
          </cell>
          <cell r="C186" t="str">
            <v>H-BEAM</v>
          </cell>
          <cell r="D186" t="str">
            <v>C S</v>
          </cell>
          <cell r="E186" t="str">
            <v>H100x100x6x8</v>
          </cell>
          <cell r="F186">
            <v>284</v>
          </cell>
          <cell r="G186" t="str">
            <v>16320- 80</v>
          </cell>
          <cell r="H186">
            <v>1</v>
          </cell>
          <cell r="I186" t="str">
            <v>7150/5900</v>
          </cell>
        </row>
        <row r="187">
          <cell r="A187" t="str">
            <v>03980-037</v>
          </cell>
          <cell r="C187" t="str">
            <v>ANGLE</v>
          </cell>
          <cell r="D187" t="str">
            <v>C S</v>
          </cell>
          <cell r="E187" t="str">
            <v>L75x75x9</v>
          </cell>
          <cell r="F187">
            <v>225</v>
          </cell>
          <cell r="G187" t="str">
            <v>16320- 80</v>
          </cell>
          <cell r="H187">
            <v>1</v>
          </cell>
          <cell r="I187" t="str">
            <v>7150/5900</v>
          </cell>
        </row>
        <row r="188">
          <cell r="A188" t="str">
            <v>03980-037</v>
          </cell>
          <cell r="C188" t="str">
            <v>U-BOLT</v>
          </cell>
          <cell r="D188" t="str">
            <v>C S</v>
          </cell>
          <cell r="E188" t="str">
            <v>DN 80</v>
          </cell>
          <cell r="G188" t="str">
            <v>16320- 80</v>
          </cell>
          <cell r="H188">
            <v>1</v>
          </cell>
          <cell r="I188" t="str">
            <v>7150/5900</v>
          </cell>
        </row>
        <row r="189">
          <cell r="A189" t="str">
            <v>03980-037</v>
          </cell>
          <cell r="C189" t="str">
            <v>PLATE</v>
          </cell>
          <cell r="D189" t="str">
            <v>C S</v>
          </cell>
          <cell r="E189" t="str">
            <v>PL200x200x12t</v>
          </cell>
          <cell r="G189" t="str">
            <v>16320- 80</v>
          </cell>
          <cell r="H189">
            <v>1</v>
          </cell>
          <cell r="I189" t="str">
            <v>7150/5900</v>
          </cell>
        </row>
        <row r="190">
          <cell r="A190" t="str">
            <v>03980-037</v>
          </cell>
          <cell r="C190" t="str">
            <v>ANCHOR BOLT</v>
          </cell>
          <cell r="D190" t="str">
            <v>C S</v>
          </cell>
          <cell r="E190" t="str">
            <v>M12x155L</v>
          </cell>
          <cell r="G190" t="str">
            <v>16320- 80</v>
          </cell>
          <cell r="H190">
            <v>4</v>
          </cell>
          <cell r="I190" t="str">
            <v>7150/5900</v>
          </cell>
        </row>
        <row r="192">
          <cell r="A192" t="str">
            <v>03980-038</v>
          </cell>
          <cell r="C192" t="str">
            <v>ANGLE</v>
          </cell>
          <cell r="D192" t="str">
            <v>C S</v>
          </cell>
          <cell r="E192" t="str">
            <v>L75x75x9</v>
          </cell>
          <cell r="F192">
            <v>284</v>
          </cell>
          <cell r="G192" t="str">
            <v>16320- 80</v>
          </cell>
          <cell r="H192">
            <v>1</v>
          </cell>
          <cell r="I192" t="str">
            <v>7150/5900</v>
          </cell>
        </row>
        <row r="193">
          <cell r="A193" t="str">
            <v>03980-038</v>
          </cell>
          <cell r="C193" t="str">
            <v>U-BOLT</v>
          </cell>
          <cell r="D193" t="str">
            <v>C S</v>
          </cell>
          <cell r="E193" t="str">
            <v>DN 80</v>
          </cell>
          <cell r="G193" t="str">
            <v>16320- 80</v>
          </cell>
          <cell r="H193">
            <v>1</v>
          </cell>
          <cell r="I193" t="str">
            <v>7150/5900</v>
          </cell>
        </row>
        <row r="194">
          <cell r="A194" t="str">
            <v>03980-038</v>
          </cell>
          <cell r="C194" t="str">
            <v>PLATE</v>
          </cell>
          <cell r="D194" t="str">
            <v>C S</v>
          </cell>
          <cell r="E194" t="str">
            <v>PL200x100x12t</v>
          </cell>
          <cell r="G194" t="str">
            <v>16320- 80</v>
          </cell>
          <cell r="H194">
            <v>1</v>
          </cell>
          <cell r="I194" t="str">
            <v>7150/5900</v>
          </cell>
        </row>
        <row r="195">
          <cell r="A195" t="str">
            <v>03980-038</v>
          </cell>
          <cell r="C195" t="str">
            <v>ANCHOR BOLT</v>
          </cell>
          <cell r="D195" t="str">
            <v>C S</v>
          </cell>
          <cell r="E195" t="str">
            <v>M12x155L</v>
          </cell>
          <cell r="G195" t="str">
            <v>16320- 80</v>
          </cell>
          <cell r="H195">
            <v>2</v>
          </cell>
          <cell r="I195" t="str">
            <v>7150/5900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내1"/>
      <sheetName val="설품"/>
      <sheetName val="설산1"/>
      <sheetName val="설산2"/>
      <sheetName val="설산3"/>
      <sheetName val="설비SUPP산출"/>
      <sheetName val="현장지지물물량"/>
      <sheetName val="지지물집계"/>
      <sheetName val="현장집계3"/>
      <sheetName val="자바라1"/>
      <sheetName val="#REF"/>
      <sheetName val="해외 연수비용 계산-삭제"/>
      <sheetName val="세진설연2"/>
      <sheetName val="해외 기술훈련비 (합계)"/>
      <sheetName val="임율 Data"/>
      <sheetName val="INPUT"/>
      <sheetName val="Summary"/>
      <sheetName val="Struc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A9" t="str">
            <v>85500-001</v>
          </cell>
          <cell r="C9" t="str">
            <v>CHANNEL</v>
          </cell>
          <cell r="D9" t="str">
            <v>C S</v>
          </cell>
          <cell r="E9" t="str">
            <v>ㄷ100x50x5</v>
          </cell>
          <cell r="F9">
            <v>6100</v>
          </cell>
          <cell r="G9" t="str">
            <v>71730-150</v>
          </cell>
          <cell r="H9">
            <v>1</v>
          </cell>
          <cell r="I9" t="str">
            <v>5900/2200</v>
          </cell>
        </row>
        <row r="10">
          <cell r="A10" t="str">
            <v>85500-001</v>
          </cell>
          <cell r="C10" t="str">
            <v>ANGLE</v>
          </cell>
          <cell r="D10" t="str">
            <v>C S</v>
          </cell>
          <cell r="E10" t="str">
            <v>L50X50X6</v>
          </cell>
          <cell r="F10">
            <v>1800</v>
          </cell>
          <cell r="G10" t="str">
            <v>71730-150</v>
          </cell>
          <cell r="H10">
            <v>1</v>
          </cell>
          <cell r="I10" t="str">
            <v>5900/2200</v>
          </cell>
        </row>
        <row r="11">
          <cell r="A11" t="str">
            <v>85500-001</v>
          </cell>
          <cell r="C11" t="str">
            <v>U-BOLT</v>
          </cell>
          <cell r="D11" t="str">
            <v>C S</v>
          </cell>
          <cell r="E11" t="str">
            <v>DN150</v>
          </cell>
          <cell r="G11" t="str">
            <v>71730-150</v>
          </cell>
          <cell r="H11">
            <v>6</v>
          </cell>
          <cell r="I11" t="str">
            <v>5900/2200</v>
          </cell>
        </row>
        <row r="12">
          <cell r="A12" t="str">
            <v>85500-001</v>
          </cell>
          <cell r="C12" t="str">
            <v>ANCHOR BOLT</v>
          </cell>
          <cell r="D12" t="str">
            <v>C S</v>
          </cell>
          <cell r="E12" t="str">
            <v>M10x80L</v>
          </cell>
          <cell r="G12" t="str">
            <v>71730-150</v>
          </cell>
          <cell r="H12">
            <v>12</v>
          </cell>
          <cell r="I12" t="str">
            <v>5900/2200</v>
          </cell>
        </row>
        <row r="13">
          <cell r="A13" t="str">
            <v>85500-001</v>
          </cell>
          <cell r="C13" t="str">
            <v>STEEL PLATE</v>
          </cell>
          <cell r="D13" t="str">
            <v>C S</v>
          </cell>
          <cell r="E13" t="str">
            <v>PL150x150x9</v>
          </cell>
          <cell r="G13" t="str">
            <v>71730-150</v>
          </cell>
          <cell r="H13">
            <v>3</v>
          </cell>
          <cell r="I13" t="str">
            <v>5900/2200</v>
          </cell>
        </row>
        <row r="15">
          <cell r="A15" t="str">
            <v>85500-001</v>
          </cell>
          <cell r="C15" t="str">
            <v>CHANNEL</v>
          </cell>
          <cell r="D15" t="str">
            <v>C S</v>
          </cell>
          <cell r="E15" t="str">
            <v>ㄷ100x50x5</v>
          </cell>
          <cell r="F15">
            <v>2150</v>
          </cell>
          <cell r="G15" t="str">
            <v>71730-150</v>
          </cell>
          <cell r="H15">
            <v>5</v>
          </cell>
          <cell r="I15" t="str">
            <v>3150/2200</v>
          </cell>
        </row>
        <row r="16">
          <cell r="A16" t="str">
            <v>85500-001</v>
          </cell>
          <cell r="C16" t="str">
            <v>U-BOLT</v>
          </cell>
          <cell r="D16" t="str">
            <v>C S</v>
          </cell>
          <cell r="E16" t="str">
            <v>DN150</v>
          </cell>
          <cell r="G16" t="str">
            <v>71730-150</v>
          </cell>
          <cell r="H16">
            <v>10</v>
          </cell>
          <cell r="I16" t="str">
            <v>3150/2200</v>
          </cell>
        </row>
        <row r="17">
          <cell r="A17" t="str">
            <v>85500-001</v>
          </cell>
          <cell r="C17" t="str">
            <v>ANCHOR BOLT</v>
          </cell>
          <cell r="D17" t="str">
            <v>C S</v>
          </cell>
          <cell r="E17" t="str">
            <v>M10x80L</v>
          </cell>
          <cell r="G17" t="str">
            <v>71730-150</v>
          </cell>
          <cell r="H17">
            <v>40</v>
          </cell>
          <cell r="I17" t="str">
            <v>3150/2200</v>
          </cell>
        </row>
        <row r="18">
          <cell r="A18" t="str">
            <v>85500-001</v>
          </cell>
          <cell r="C18" t="str">
            <v>STEEL PLATE</v>
          </cell>
          <cell r="D18" t="str">
            <v>C S</v>
          </cell>
          <cell r="E18" t="str">
            <v>PL150x150x9</v>
          </cell>
          <cell r="G18" t="str">
            <v>71730-150</v>
          </cell>
          <cell r="H18">
            <v>10</v>
          </cell>
          <cell r="I18" t="str">
            <v>3150/2200</v>
          </cell>
        </row>
        <row r="20">
          <cell r="A20" t="str">
            <v>85500-001</v>
          </cell>
          <cell r="C20" t="str">
            <v>CHANNEL</v>
          </cell>
          <cell r="D20" t="str">
            <v>C S</v>
          </cell>
          <cell r="E20" t="str">
            <v>ㄷ100x50x5</v>
          </cell>
          <cell r="F20">
            <v>1900</v>
          </cell>
          <cell r="G20" t="str">
            <v>71730-150</v>
          </cell>
          <cell r="H20">
            <v>3</v>
          </cell>
          <cell r="I20" t="str">
            <v>3150/2200</v>
          </cell>
        </row>
        <row r="21">
          <cell r="A21" t="str">
            <v>85500-001</v>
          </cell>
          <cell r="C21" t="str">
            <v>U-BOLT</v>
          </cell>
          <cell r="D21" t="str">
            <v>C S</v>
          </cell>
          <cell r="E21" t="str">
            <v>DN150</v>
          </cell>
          <cell r="G21" t="str">
            <v>71730-150</v>
          </cell>
          <cell r="H21">
            <v>6</v>
          </cell>
          <cell r="I21" t="str">
            <v>3150/2200</v>
          </cell>
        </row>
        <row r="22">
          <cell r="A22" t="str">
            <v>85500-001</v>
          </cell>
          <cell r="C22" t="str">
            <v>ANCHOR BOLT</v>
          </cell>
          <cell r="D22" t="str">
            <v>C S</v>
          </cell>
          <cell r="E22" t="str">
            <v>M10x80L</v>
          </cell>
          <cell r="G22" t="str">
            <v>71730-150</v>
          </cell>
          <cell r="H22">
            <v>12</v>
          </cell>
          <cell r="I22" t="str">
            <v>3150/2200</v>
          </cell>
        </row>
        <row r="23">
          <cell r="A23" t="str">
            <v>85500-001</v>
          </cell>
          <cell r="C23" t="str">
            <v>STEEL PLATE</v>
          </cell>
          <cell r="D23" t="str">
            <v>C S</v>
          </cell>
          <cell r="E23" t="str">
            <v>PL150x150x9</v>
          </cell>
          <cell r="G23" t="str">
            <v>71730-150</v>
          </cell>
          <cell r="H23">
            <v>3</v>
          </cell>
          <cell r="I23" t="str">
            <v>3150/2200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장배관물량"/>
      <sheetName val="현장배관물량집계"/>
      <sheetName val="현장지지물물량"/>
      <sheetName val="지지물집계"/>
      <sheetName val="현장집계3"/>
      <sheetName val="Sheet1"/>
      <sheetName val="설산1.나"/>
      <sheetName val="본사S"/>
      <sheetName val="Output"/>
      <sheetName val="세진설연1"/>
      <sheetName val="sch 5-8"/>
    </sheetNames>
    <sheetDataSet>
      <sheetData sheetId="0" refreshError="1"/>
      <sheetData sheetId="1" refreshError="1"/>
      <sheetData sheetId="2" refreshError="1">
        <row r="1">
          <cell r="F1" t="str">
            <v>*********************************</v>
          </cell>
        </row>
        <row r="2">
          <cell r="F2" t="str">
            <v>*****   FIELD FAB. SUPPORT  *****</v>
          </cell>
        </row>
        <row r="3">
          <cell r="F3" t="str">
            <v>*********************************</v>
          </cell>
        </row>
        <row r="4">
          <cell r="A4" t="str">
            <v>=</v>
          </cell>
          <cell r="B4" t="str">
            <v>=</v>
          </cell>
          <cell r="C4" t="str">
            <v>=</v>
          </cell>
          <cell r="D4" t="str">
            <v>=</v>
          </cell>
          <cell r="E4" t="str">
            <v>=</v>
          </cell>
          <cell r="F4" t="str">
            <v>=</v>
          </cell>
          <cell r="G4" t="str">
            <v>=</v>
          </cell>
          <cell r="H4" t="str">
            <v>=</v>
          </cell>
          <cell r="I4" t="str">
            <v>=</v>
          </cell>
          <cell r="J4" t="str">
            <v>=</v>
          </cell>
          <cell r="K4" t="str">
            <v>=</v>
          </cell>
          <cell r="L4" t="str">
            <v>=</v>
          </cell>
          <cell r="M4" t="str">
            <v>=</v>
          </cell>
          <cell r="N4" t="str">
            <v>=</v>
          </cell>
          <cell r="Q4" t="str">
            <v>=</v>
          </cell>
        </row>
        <row r="5">
          <cell r="A5" t="str">
            <v>DWG.NO.</v>
          </cell>
          <cell r="B5" t="str">
            <v>SPEC</v>
          </cell>
          <cell r="C5" t="str">
            <v>ITEM</v>
          </cell>
          <cell r="D5" t="str">
            <v>MATERIAL</v>
          </cell>
          <cell r="E5" t="str">
            <v xml:space="preserve">    SIZE</v>
          </cell>
          <cell r="F5" t="str">
            <v>LANGTH</v>
          </cell>
          <cell r="G5" t="str">
            <v>SYS.-DIA</v>
          </cell>
          <cell r="H5" t="str">
            <v>TOTAL</v>
          </cell>
          <cell r="I5" t="str">
            <v>ELEVATION</v>
          </cell>
          <cell r="K5" t="str">
            <v>IN/OUT</v>
          </cell>
          <cell r="L5" t="str">
            <v>UNIT WT</v>
          </cell>
          <cell r="M5" t="str">
            <v>TOTAL WT</v>
          </cell>
          <cell r="N5" t="str">
            <v>REMARK</v>
          </cell>
          <cell r="P5" t="str">
            <v>SET</v>
          </cell>
          <cell r="Q5" t="str">
            <v>Q'TY</v>
          </cell>
        </row>
        <row r="6">
          <cell r="A6" t="str">
            <v>=</v>
          </cell>
          <cell r="B6" t="str">
            <v>=</v>
          </cell>
          <cell r="C6" t="str">
            <v>=</v>
          </cell>
          <cell r="D6" t="str">
            <v>=</v>
          </cell>
          <cell r="E6" t="str">
            <v>=</v>
          </cell>
          <cell r="F6" t="str">
            <v>=</v>
          </cell>
          <cell r="G6" t="str">
            <v>=</v>
          </cell>
          <cell r="H6" t="str">
            <v>=</v>
          </cell>
          <cell r="I6" t="str">
            <v>=</v>
          </cell>
          <cell r="J6" t="str">
            <v>=</v>
          </cell>
          <cell r="K6" t="str">
            <v>=</v>
          </cell>
          <cell r="L6" t="str">
            <v>=</v>
          </cell>
          <cell r="M6" t="str">
            <v>=</v>
          </cell>
          <cell r="N6" t="str">
            <v>=</v>
          </cell>
          <cell r="Q6" t="str">
            <v>=</v>
          </cell>
        </row>
        <row r="8">
          <cell r="A8" t="str">
            <v>HBY</v>
          </cell>
        </row>
        <row r="9">
          <cell r="A9" t="str">
            <v>85500-001</v>
          </cell>
          <cell r="C9" t="str">
            <v>CHANNEL</v>
          </cell>
          <cell r="D9" t="str">
            <v>C S</v>
          </cell>
          <cell r="E9" t="str">
            <v>ㄷ100x50x5</v>
          </cell>
          <cell r="F9">
            <v>6100</v>
          </cell>
          <cell r="G9" t="str">
            <v>71730-150</v>
          </cell>
          <cell r="H9">
            <v>1</v>
          </cell>
          <cell r="I9" t="str">
            <v>5900/2200</v>
          </cell>
        </row>
        <row r="10">
          <cell r="A10" t="str">
            <v>85500-001</v>
          </cell>
          <cell r="C10" t="str">
            <v>ANGLE</v>
          </cell>
          <cell r="D10" t="str">
            <v>C S</v>
          </cell>
          <cell r="E10" t="str">
            <v>L50X50X6</v>
          </cell>
          <cell r="F10">
            <v>1800</v>
          </cell>
          <cell r="G10" t="str">
            <v>71730-150</v>
          </cell>
          <cell r="H10">
            <v>1</v>
          </cell>
          <cell r="I10" t="str">
            <v>5900/2200</v>
          </cell>
        </row>
        <row r="11">
          <cell r="A11" t="str">
            <v>85500-001</v>
          </cell>
          <cell r="C11" t="str">
            <v>U-BOLT</v>
          </cell>
          <cell r="D11" t="str">
            <v>C S</v>
          </cell>
          <cell r="E11" t="str">
            <v>DN150</v>
          </cell>
          <cell r="G11" t="str">
            <v>71730-150</v>
          </cell>
          <cell r="H11">
            <v>6</v>
          </cell>
          <cell r="I11" t="str">
            <v>5900/2200</v>
          </cell>
        </row>
        <row r="12">
          <cell r="A12" t="str">
            <v>85500-001</v>
          </cell>
          <cell r="C12" t="str">
            <v>ANCHOR BOLT</v>
          </cell>
          <cell r="D12" t="str">
            <v>C S</v>
          </cell>
          <cell r="E12" t="str">
            <v>M10x80L</v>
          </cell>
          <cell r="G12" t="str">
            <v>71730-150</v>
          </cell>
          <cell r="H12">
            <v>12</v>
          </cell>
          <cell r="I12" t="str">
            <v>5900/2200</v>
          </cell>
        </row>
        <row r="13">
          <cell r="A13" t="str">
            <v>85500-001</v>
          </cell>
          <cell r="C13" t="str">
            <v>STEEL PLATE</v>
          </cell>
          <cell r="D13" t="str">
            <v>C S</v>
          </cell>
          <cell r="E13" t="str">
            <v>PL150x150x9</v>
          </cell>
          <cell r="G13" t="str">
            <v>71730-150</v>
          </cell>
          <cell r="H13">
            <v>3</v>
          </cell>
          <cell r="I13" t="str">
            <v>5900/2200</v>
          </cell>
        </row>
        <row r="15">
          <cell r="A15" t="str">
            <v>85500-001</v>
          </cell>
          <cell r="C15" t="str">
            <v>CHANNEL</v>
          </cell>
          <cell r="D15" t="str">
            <v>C S</v>
          </cell>
          <cell r="E15" t="str">
            <v>ㄷ100x50x5</v>
          </cell>
          <cell r="F15">
            <v>2150</v>
          </cell>
          <cell r="G15" t="str">
            <v>71730-150</v>
          </cell>
          <cell r="H15">
            <v>5</v>
          </cell>
          <cell r="I15" t="str">
            <v>3150/2200</v>
          </cell>
        </row>
        <row r="16">
          <cell r="A16" t="str">
            <v>85500-001</v>
          </cell>
          <cell r="C16" t="str">
            <v>U-BOLT</v>
          </cell>
          <cell r="D16" t="str">
            <v>C S</v>
          </cell>
          <cell r="E16" t="str">
            <v>DN150</v>
          </cell>
          <cell r="G16" t="str">
            <v>71730-150</v>
          </cell>
          <cell r="H16">
            <v>10</v>
          </cell>
          <cell r="I16" t="str">
            <v>3150/2200</v>
          </cell>
        </row>
        <row r="17">
          <cell r="A17" t="str">
            <v>85500-001</v>
          </cell>
          <cell r="C17" t="str">
            <v>ANCHOR BOLT</v>
          </cell>
          <cell r="D17" t="str">
            <v>C S</v>
          </cell>
          <cell r="E17" t="str">
            <v>M10x80L</v>
          </cell>
          <cell r="G17" t="str">
            <v>71730-150</v>
          </cell>
          <cell r="H17">
            <v>40</v>
          </cell>
          <cell r="I17" t="str">
            <v>3150/2200</v>
          </cell>
        </row>
        <row r="18">
          <cell r="A18" t="str">
            <v>85500-001</v>
          </cell>
          <cell r="C18" t="str">
            <v>STEEL PLATE</v>
          </cell>
          <cell r="D18" t="str">
            <v>C S</v>
          </cell>
          <cell r="E18" t="str">
            <v>PL150x150x9</v>
          </cell>
          <cell r="G18" t="str">
            <v>71730-150</v>
          </cell>
          <cell r="H18">
            <v>10</v>
          </cell>
          <cell r="I18" t="str">
            <v>3150/2200</v>
          </cell>
        </row>
        <row r="20">
          <cell r="A20" t="str">
            <v>85500-001</v>
          </cell>
          <cell r="C20" t="str">
            <v>CHANNEL</v>
          </cell>
          <cell r="D20" t="str">
            <v>C S</v>
          </cell>
          <cell r="E20" t="str">
            <v>ㄷ100x50x5</v>
          </cell>
          <cell r="F20">
            <v>1900</v>
          </cell>
          <cell r="G20" t="str">
            <v>71730-150</v>
          </cell>
          <cell r="H20">
            <v>3</v>
          </cell>
          <cell r="I20" t="str">
            <v>3150/2200</v>
          </cell>
        </row>
        <row r="21">
          <cell r="A21" t="str">
            <v>85500-001</v>
          </cell>
          <cell r="C21" t="str">
            <v>U-BOLT</v>
          </cell>
          <cell r="D21" t="str">
            <v>C S</v>
          </cell>
          <cell r="E21" t="str">
            <v>DN150</v>
          </cell>
          <cell r="G21" t="str">
            <v>71730-150</v>
          </cell>
          <cell r="H21">
            <v>6</v>
          </cell>
          <cell r="I21" t="str">
            <v>3150/2200</v>
          </cell>
        </row>
        <row r="22">
          <cell r="A22" t="str">
            <v>85500-001</v>
          </cell>
          <cell r="C22" t="str">
            <v>ANCHOR BOLT</v>
          </cell>
          <cell r="D22" t="str">
            <v>C S</v>
          </cell>
          <cell r="E22" t="str">
            <v>M10x80L</v>
          </cell>
          <cell r="G22" t="str">
            <v>71730-150</v>
          </cell>
          <cell r="H22">
            <v>12</v>
          </cell>
          <cell r="I22" t="str">
            <v>3150/2200</v>
          </cell>
        </row>
        <row r="23">
          <cell r="A23" t="str">
            <v>85500-001</v>
          </cell>
          <cell r="C23" t="str">
            <v>STEEL PLATE</v>
          </cell>
          <cell r="D23" t="str">
            <v>C S</v>
          </cell>
          <cell r="E23" t="str">
            <v>PL150x150x9</v>
          </cell>
          <cell r="G23" t="str">
            <v>71730-150</v>
          </cell>
          <cell r="H23">
            <v>3</v>
          </cell>
          <cell r="I23" t="str">
            <v>3150/2200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장설계분"/>
      <sheetName val="본사설계분"/>
      <sheetName val="가설배관"/>
      <sheetName val="본사S"/>
      <sheetName val="현장S"/>
      <sheetName val="C1"/>
      <sheetName val="C2"/>
      <sheetName val="공계"/>
      <sheetName val="C3"/>
      <sheetName val="공설"/>
      <sheetName val="C4"/>
      <sheetName val="C5"/>
      <sheetName val="도면"/>
      <sheetName val="C6"/>
      <sheetName val="공정표"/>
      <sheetName val="C7"/>
      <sheetName val="예"/>
      <sheetName val="C8"/>
      <sheetName val="명"/>
      <sheetName val="C9"/>
      <sheetName val="내1가"/>
      <sheetName val="내1다"/>
      <sheetName val="설내"/>
      <sheetName val="소내"/>
      <sheetName val="내2"/>
      <sheetName val="C10"/>
      <sheetName val="품1"/>
      <sheetName val="품2"/>
      <sheetName val="품3"/>
      <sheetName val="설품"/>
      <sheetName val="소품"/>
      <sheetName val="C11"/>
      <sheetName val="산1"/>
      <sheetName val="산2.가.1"/>
      <sheetName val="산2.가.2"/>
      <sheetName val="산2.나"/>
      <sheetName val="설산1.가"/>
      <sheetName val="설산1.나"/>
      <sheetName val="설산2"/>
      <sheetName val="소산1.가"/>
      <sheetName val="소산1.나"/>
      <sheetName val="소산2"/>
      <sheetName val="산3"/>
      <sheetName val="산4"/>
      <sheetName val="산5"/>
      <sheetName val="산6"/>
      <sheetName val="산7"/>
      <sheetName val="산8"/>
      <sheetName val="산9"/>
      <sheetName val="산10"/>
      <sheetName val="산11"/>
      <sheetName val="C12"/>
      <sheetName val="산2_가_1"/>
      <sheetName val="산2_가_2"/>
      <sheetName val="산2_나"/>
      <sheetName val="설산1_가"/>
      <sheetName val="설산1_나"/>
      <sheetName val="소산1_가"/>
      <sheetName val="소산1_나"/>
      <sheetName val="현장지지물물량"/>
      <sheetName val="rough"/>
      <sheetName val="자바라1"/>
      <sheetName val="#REF"/>
      <sheetName val="해외 연수비용 계산-삭제"/>
      <sheetName val="한전제출1차"/>
      <sheetName val="해외 기술훈련비 (합계)"/>
      <sheetName val="임율 Data"/>
      <sheetName val="산2_가_11"/>
      <sheetName val="산2_가_21"/>
      <sheetName val="산2_나1"/>
      <sheetName val="설산1_가1"/>
      <sheetName val="설산1_나1"/>
      <sheetName val="소산1_가1"/>
      <sheetName val="소산1_나1"/>
    </sheetNames>
    <sheetDataSet>
      <sheetData sheetId="0" refreshError="1"/>
      <sheetData sheetId="1" refreshError="1"/>
      <sheetData sheetId="2" refreshError="1"/>
      <sheetData sheetId="3" refreshError="1">
        <row r="10">
          <cell r="B10" t="str">
            <v>03980-028</v>
          </cell>
          <cell r="C10" t="str">
            <v>U-BOLT</v>
          </cell>
          <cell r="D10" t="str">
            <v>C S</v>
          </cell>
          <cell r="E10" t="str">
            <v>DN150</v>
          </cell>
          <cell r="G10" t="str">
            <v>16100-150</v>
          </cell>
          <cell r="H10">
            <v>4</v>
          </cell>
          <cell r="K10">
            <v>0.75800000000000001</v>
          </cell>
          <cell r="L10">
            <v>3.032</v>
          </cell>
          <cell r="M10">
            <v>760</v>
          </cell>
          <cell r="N10">
            <v>3040</v>
          </cell>
          <cell r="O10" t="str">
            <v>물정 '98.11.p78</v>
          </cell>
        </row>
        <row r="11">
          <cell r="B11" t="str">
            <v>03980-042</v>
          </cell>
          <cell r="C11" t="str">
            <v>STUD BOLT</v>
          </cell>
          <cell r="D11" t="str">
            <v>C S</v>
          </cell>
          <cell r="E11" t="str">
            <v>M15x60L</v>
          </cell>
          <cell r="G11" t="str">
            <v>16100-150</v>
          </cell>
          <cell r="H11">
            <v>24</v>
          </cell>
          <cell r="K11">
            <v>0.2</v>
          </cell>
          <cell r="L11">
            <v>4.8</v>
          </cell>
          <cell r="M11">
            <v>137</v>
          </cell>
          <cell r="N11">
            <v>3288</v>
          </cell>
          <cell r="O11" t="str">
            <v>물정 '98.11 p.74</v>
          </cell>
        </row>
        <row r="12">
          <cell r="B12" t="str">
            <v>03980-043</v>
          </cell>
          <cell r="C12" t="str">
            <v>PLATE</v>
          </cell>
          <cell r="D12" t="str">
            <v>C S</v>
          </cell>
          <cell r="E12" t="str">
            <v>PL200x38x12t</v>
          </cell>
          <cell r="G12" t="str">
            <v>16100-150</v>
          </cell>
          <cell r="H12">
            <v>4</v>
          </cell>
          <cell r="K12">
            <v>0.71599999999999997</v>
          </cell>
          <cell r="L12">
            <v>2.8639999999999999</v>
          </cell>
          <cell r="M12">
            <v>289</v>
          </cell>
          <cell r="N12">
            <v>1156</v>
          </cell>
          <cell r="O12" t="str">
            <v>물정 '98.11 p.50</v>
          </cell>
        </row>
        <row r="13">
          <cell r="B13" t="str">
            <v>03980-035</v>
          </cell>
          <cell r="C13" t="str">
            <v>PLATE</v>
          </cell>
          <cell r="D13" t="str">
            <v>C S</v>
          </cell>
          <cell r="E13" t="str">
            <v>PL200x200x12t</v>
          </cell>
          <cell r="G13" t="str">
            <v>16100-150</v>
          </cell>
          <cell r="H13">
            <v>7</v>
          </cell>
          <cell r="K13">
            <v>3.7679999999999998</v>
          </cell>
          <cell r="L13">
            <v>26.376000000000001</v>
          </cell>
          <cell r="M13">
            <v>1526</v>
          </cell>
          <cell r="N13">
            <v>10682</v>
          </cell>
          <cell r="O13" t="str">
            <v>물정 '98.11 p.50</v>
          </cell>
        </row>
        <row r="14">
          <cell r="B14" t="str">
            <v>03980-042</v>
          </cell>
          <cell r="C14" t="str">
            <v>PLATE</v>
          </cell>
          <cell r="D14" t="str">
            <v>C S</v>
          </cell>
          <cell r="E14" t="str">
            <v>PL150x150x9t</v>
          </cell>
          <cell r="G14" t="str">
            <v>16100-150</v>
          </cell>
          <cell r="H14">
            <v>2</v>
          </cell>
          <cell r="K14">
            <v>1.59</v>
          </cell>
          <cell r="L14">
            <v>3.18</v>
          </cell>
          <cell r="M14">
            <v>659</v>
          </cell>
          <cell r="N14">
            <v>1318</v>
          </cell>
          <cell r="O14" t="str">
            <v>물정 '98.11 p.50</v>
          </cell>
        </row>
        <row r="15">
          <cell r="B15" t="str">
            <v>03980-042</v>
          </cell>
          <cell r="C15" t="str">
            <v>PIPE STD WT</v>
          </cell>
          <cell r="D15" t="str">
            <v>C S</v>
          </cell>
          <cell r="E15" t="str">
            <v>DN100</v>
          </cell>
          <cell r="F15">
            <v>143</v>
          </cell>
          <cell r="G15" t="str">
            <v>16100-150</v>
          </cell>
          <cell r="H15">
            <v>2</v>
          </cell>
          <cell r="K15">
            <v>2.2999999999999998</v>
          </cell>
          <cell r="L15">
            <v>4.5999999999999996</v>
          </cell>
          <cell r="M15">
            <v>1301.443</v>
          </cell>
          <cell r="N15">
            <v>2602</v>
          </cell>
          <cell r="O15" t="str">
            <v>물자 '98.11 p.476</v>
          </cell>
        </row>
        <row r="16">
          <cell r="B16" t="str">
            <v>03980-028</v>
          </cell>
          <cell r="C16" t="str">
            <v>H-BEAM</v>
          </cell>
          <cell r="D16" t="str">
            <v>C S</v>
          </cell>
          <cell r="E16" t="str">
            <v>H100x100x6x8</v>
          </cell>
          <cell r="F16">
            <v>1385</v>
          </cell>
          <cell r="G16" t="str">
            <v>16100-150</v>
          </cell>
          <cell r="H16">
            <v>1</v>
          </cell>
          <cell r="K16">
            <v>23.821999999999999</v>
          </cell>
          <cell r="L16">
            <v>23.821999999999999</v>
          </cell>
          <cell r="M16">
            <v>11553</v>
          </cell>
          <cell r="N16">
            <v>11553</v>
          </cell>
          <cell r="O16" t="str">
            <v>물정 '98.11 p.47</v>
          </cell>
        </row>
        <row r="17">
          <cell r="B17" t="str">
            <v>03980-029</v>
          </cell>
          <cell r="C17" t="str">
            <v>H-BEAM</v>
          </cell>
          <cell r="D17" t="str">
            <v>C S</v>
          </cell>
          <cell r="E17" t="str">
            <v>H100x100x6x8</v>
          </cell>
          <cell r="F17">
            <v>1780</v>
          </cell>
          <cell r="G17" t="str">
            <v>16100-150</v>
          </cell>
          <cell r="H17">
            <v>1</v>
          </cell>
          <cell r="K17">
            <v>30.616</v>
          </cell>
          <cell r="L17">
            <v>30.616</v>
          </cell>
          <cell r="M17">
            <v>14848</v>
          </cell>
          <cell r="N17">
            <v>14848</v>
          </cell>
          <cell r="O17" t="str">
            <v>물정 '98.11 p.47</v>
          </cell>
        </row>
        <row r="18">
          <cell r="B18" t="str">
            <v>03980-035</v>
          </cell>
          <cell r="C18" t="str">
            <v>H-BEAM</v>
          </cell>
          <cell r="D18" t="str">
            <v>C S</v>
          </cell>
          <cell r="E18" t="str">
            <v>H100x100x6x8</v>
          </cell>
          <cell r="F18">
            <v>462</v>
          </cell>
          <cell r="G18" t="str">
            <v>16100-150</v>
          </cell>
          <cell r="H18">
            <v>1</v>
          </cell>
          <cell r="K18">
            <v>7.9470000000000001</v>
          </cell>
          <cell r="L18">
            <v>7.9470000000000001</v>
          </cell>
          <cell r="M18">
            <v>3854</v>
          </cell>
          <cell r="N18">
            <v>3854</v>
          </cell>
          <cell r="O18" t="str">
            <v>물정 '98.11 p.47</v>
          </cell>
        </row>
        <row r="19">
          <cell r="B19" t="str">
            <v>03980-028</v>
          </cell>
          <cell r="C19" t="str">
            <v>CLIP ANGLE</v>
          </cell>
          <cell r="D19" t="str">
            <v>C S</v>
          </cell>
          <cell r="E19" t="str">
            <v>L75x75x9</v>
          </cell>
          <cell r="F19">
            <v>50</v>
          </cell>
          <cell r="G19" t="str">
            <v>16100-150</v>
          </cell>
          <cell r="H19">
            <v>4</v>
          </cell>
          <cell r="K19">
            <v>0.498</v>
          </cell>
          <cell r="L19">
            <v>1.992</v>
          </cell>
          <cell r="M19">
            <v>196</v>
          </cell>
          <cell r="N19">
            <v>784</v>
          </cell>
          <cell r="O19" t="str">
            <v>물정 '98.11 p.45</v>
          </cell>
        </row>
        <row r="20">
          <cell r="B20" t="str">
            <v>03980-042</v>
          </cell>
          <cell r="C20" t="str">
            <v>CHANNEL</v>
          </cell>
          <cell r="D20" t="str">
            <v>C S</v>
          </cell>
          <cell r="E20" t="str">
            <v>C100x50x5x7.5</v>
          </cell>
          <cell r="F20">
            <v>628</v>
          </cell>
          <cell r="G20" t="str">
            <v>16100-150</v>
          </cell>
          <cell r="H20">
            <v>6</v>
          </cell>
          <cell r="K20">
            <v>5.8780000000000001</v>
          </cell>
          <cell r="L20">
            <v>35.268000000000001</v>
          </cell>
          <cell r="M20">
            <v>2468</v>
          </cell>
          <cell r="N20">
            <v>14808</v>
          </cell>
          <cell r="O20" t="str">
            <v>물정 '98.11 p.46</v>
          </cell>
        </row>
        <row r="21">
          <cell r="B21" t="str">
            <v>03980-042</v>
          </cell>
          <cell r="C21" t="str">
            <v>CHANNEL</v>
          </cell>
          <cell r="D21" t="str">
            <v>C S</v>
          </cell>
          <cell r="E21" t="str">
            <v>C100x50x5x7.5</v>
          </cell>
          <cell r="F21">
            <v>250</v>
          </cell>
          <cell r="G21" t="str">
            <v>16100-150</v>
          </cell>
          <cell r="H21">
            <v>6</v>
          </cell>
          <cell r="K21">
            <v>2.34</v>
          </cell>
          <cell r="L21">
            <v>14.04</v>
          </cell>
          <cell r="M21">
            <v>982</v>
          </cell>
          <cell r="N21">
            <v>5892</v>
          </cell>
          <cell r="O21" t="str">
            <v>물정 '98.11 p.46</v>
          </cell>
        </row>
        <row r="22">
          <cell r="B22" t="str">
            <v>03980-035</v>
          </cell>
          <cell r="C22" t="str">
            <v>ANGLE</v>
          </cell>
          <cell r="D22" t="str">
            <v>C S</v>
          </cell>
          <cell r="E22" t="str">
            <v>L75x75x9</v>
          </cell>
          <cell r="F22">
            <v>330</v>
          </cell>
          <cell r="G22" t="str">
            <v>16100-150</v>
          </cell>
          <cell r="H22">
            <v>1</v>
          </cell>
          <cell r="K22">
            <v>3.2869999999999999</v>
          </cell>
          <cell r="L22">
            <v>3.2869999999999999</v>
          </cell>
          <cell r="M22">
            <v>1295</v>
          </cell>
          <cell r="N22">
            <v>1295</v>
          </cell>
          <cell r="O22" t="str">
            <v>물정 '98.11 p.45</v>
          </cell>
        </row>
        <row r="23">
          <cell r="B23" t="str">
            <v>03980-044</v>
          </cell>
          <cell r="C23" t="str">
            <v>ANGLE</v>
          </cell>
          <cell r="D23" t="str">
            <v>C S</v>
          </cell>
          <cell r="E23" t="str">
            <v>L100x100x10</v>
          </cell>
          <cell r="F23">
            <v>280</v>
          </cell>
          <cell r="G23" t="str">
            <v>16100-150</v>
          </cell>
          <cell r="H23">
            <v>3</v>
          </cell>
          <cell r="K23">
            <v>4.1719999999999997</v>
          </cell>
          <cell r="L23">
            <v>12.516</v>
          </cell>
          <cell r="M23">
            <v>1756</v>
          </cell>
          <cell r="N23">
            <v>5268</v>
          </cell>
          <cell r="O23" t="str">
            <v>물정 '98.11 p.45</v>
          </cell>
        </row>
        <row r="24">
          <cell r="B24" t="str">
            <v>03980-044</v>
          </cell>
          <cell r="C24" t="str">
            <v>ANGLE</v>
          </cell>
          <cell r="D24" t="str">
            <v>C S</v>
          </cell>
          <cell r="E24" t="str">
            <v>L100x100x10</v>
          </cell>
          <cell r="F24">
            <v>250</v>
          </cell>
          <cell r="G24" t="str">
            <v>16100-150</v>
          </cell>
          <cell r="H24">
            <v>2</v>
          </cell>
          <cell r="K24">
            <v>3.7250000000000001</v>
          </cell>
          <cell r="L24">
            <v>7.45</v>
          </cell>
          <cell r="M24">
            <v>1568</v>
          </cell>
          <cell r="N24">
            <v>3136</v>
          </cell>
          <cell r="O24" t="str">
            <v>물정 '98.11 p.45</v>
          </cell>
        </row>
        <row r="25">
          <cell r="B25" t="str">
            <v>03980-045</v>
          </cell>
          <cell r="C25" t="str">
            <v>ANGLE</v>
          </cell>
          <cell r="D25" t="str">
            <v>C S</v>
          </cell>
          <cell r="E25" t="str">
            <v>L100x100x10</v>
          </cell>
          <cell r="F25">
            <v>535</v>
          </cell>
          <cell r="G25" t="str">
            <v>16100-150</v>
          </cell>
          <cell r="H25">
            <v>1</v>
          </cell>
          <cell r="K25">
            <v>7.9720000000000004</v>
          </cell>
          <cell r="L25">
            <v>7.9720000000000004</v>
          </cell>
          <cell r="M25">
            <v>3356</v>
          </cell>
          <cell r="N25">
            <v>3356</v>
          </cell>
          <cell r="O25" t="str">
            <v>물정 '98.11 p.45</v>
          </cell>
        </row>
        <row r="26">
          <cell r="B26" t="str">
            <v>03980-035</v>
          </cell>
          <cell r="C26" t="str">
            <v>ANCHOR BOLT</v>
          </cell>
          <cell r="D26" t="str">
            <v>C S</v>
          </cell>
          <cell r="E26" t="str">
            <v>M16x177L</v>
          </cell>
          <cell r="G26" t="str">
            <v>16100-150</v>
          </cell>
          <cell r="H26">
            <v>4</v>
          </cell>
          <cell r="K26">
            <v>0.34699999999999998</v>
          </cell>
          <cell r="L26">
            <v>1.3879999999999999</v>
          </cell>
          <cell r="M26">
            <v>1660</v>
          </cell>
          <cell r="N26">
            <v>6640</v>
          </cell>
          <cell r="O26" t="str">
            <v>견적가</v>
          </cell>
        </row>
        <row r="27">
          <cell r="B27" t="str">
            <v>03980-028</v>
          </cell>
          <cell r="C27" t="str">
            <v>U-BOLT</v>
          </cell>
          <cell r="D27" t="str">
            <v>C S</v>
          </cell>
          <cell r="E27" t="str">
            <v>DN100</v>
          </cell>
          <cell r="G27" t="str">
            <v>16100-100</v>
          </cell>
          <cell r="H27">
            <v>4</v>
          </cell>
          <cell r="K27">
            <v>0.54900000000000004</v>
          </cell>
          <cell r="L27">
            <v>2.1960000000000002</v>
          </cell>
          <cell r="M27">
            <v>510</v>
          </cell>
          <cell r="N27">
            <v>2040</v>
          </cell>
          <cell r="O27" t="str">
            <v>물정 '98.11.p78</v>
          </cell>
        </row>
        <row r="28">
          <cell r="B28" t="str">
            <v>03980-040</v>
          </cell>
          <cell r="C28" t="str">
            <v>STUD BOLT</v>
          </cell>
          <cell r="D28" t="str">
            <v>C S</v>
          </cell>
          <cell r="E28" t="str">
            <v>M15x60L</v>
          </cell>
          <cell r="G28" t="str">
            <v>16100-100</v>
          </cell>
          <cell r="H28">
            <v>12</v>
          </cell>
          <cell r="K28">
            <v>0.2</v>
          </cell>
          <cell r="L28">
            <v>2.4</v>
          </cell>
          <cell r="M28">
            <v>137</v>
          </cell>
          <cell r="N28">
            <v>1644</v>
          </cell>
          <cell r="O28" t="str">
            <v>물정 '98.11 p.74</v>
          </cell>
        </row>
        <row r="29">
          <cell r="B29" t="str">
            <v>03980-040</v>
          </cell>
          <cell r="C29" t="str">
            <v>PLATE</v>
          </cell>
          <cell r="D29" t="str">
            <v>C S</v>
          </cell>
          <cell r="E29" t="str">
            <v>PL200x200x12t</v>
          </cell>
          <cell r="G29" t="str">
            <v>16100-100</v>
          </cell>
          <cell r="H29">
            <v>3</v>
          </cell>
          <cell r="K29">
            <v>3.7679999999999998</v>
          </cell>
          <cell r="L29">
            <v>11.304</v>
          </cell>
          <cell r="M29">
            <v>1526</v>
          </cell>
          <cell r="N29">
            <v>4578</v>
          </cell>
          <cell r="O29" t="str">
            <v>물정 '98.11 p.50</v>
          </cell>
        </row>
        <row r="30">
          <cell r="B30" t="str">
            <v>03980-040</v>
          </cell>
          <cell r="C30" t="str">
            <v>PLATE</v>
          </cell>
          <cell r="D30" t="str">
            <v>C S</v>
          </cell>
          <cell r="E30" t="str">
            <v>PL180x150x12t</v>
          </cell>
          <cell r="G30" t="str">
            <v>16100-100</v>
          </cell>
          <cell r="H30">
            <v>3</v>
          </cell>
          <cell r="K30">
            <v>2.5430000000000001</v>
          </cell>
          <cell r="L30">
            <v>7.6289999999999996</v>
          </cell>
          <cell r="M30">
            <v>1029</v>
          </cell>
          <cell r="N30">
            <v>3087</v>
          </cell>
          <cell r="O30" t="str">
            <v>물정 '98.11 p.50</v>
          </cell>
        </row>
        <row r="31">
          <cell r="B31" t="str">
            <v>03980-040</v>
          </cell>
          <cell r="C31" t="str">
            <v>LUG PLATE</v>
          </cell>
          <cell r="D31" t="str">
            <v>S S</v>
          </cell>
          <cell r="E31" t="str">
            <v>PL100x50x12t</v>
          </cell>
          <cell r="G31" t="str">
            <v>16100-100</v>
          </cell>
          <cell r="H31">
            <v>2</v>
          </cell>
          <cell r="K31">
            <v>0.47099999999999997</v>
          </cell>
          <cell r="L31">
            <v>0.94199999999999995</v>
          </cell>
          <cell r="M31">
            <v>190</v>
          </cell>
          <cell r="N31">
            <v>380</v>
          </cell>
          <cell r="O31" t="str">
            <v>물정 '98.11 p.50</v>
          </cell>
        </row>
        <row r="32">
          <cell r="B32" t="str">
            <v>03980-027</v>
          </cell>
          <cell r="C32" t="str">
            <v>H-BEAM</v>
          </cell>
          <cell r="D32" t="str">
            <v>C S</v>
          </cell>
          <cell r="E32" t="str">
            <v>H100x100x6x8</v>
          </cell>
          <cell r="F32">
            <v>1385</v>
          </cell>
          <cell r="G32" t="str">
            <v>16100-100</v>
          </cell>
          <cell r="H32">
            <v>1</v>
          </cell>
          <cell r="K32">
            <v>23.821999999999999</v>
          </cell>
          <cell r="L32">
            <v>23.821999999999999</v>
          </cell>
          <cell r="M32">
            <v>11553</v>
          </cell>
          <cell r="N32">
            <v>11553</v>
          </cell>
          <cell r="O32" t="str">
            <v>물정 '98.11 p.47</v>
          </cell>
        </row>
        <row r="33">
          <cell r="B33" t="str">
            <v>03980-027</v>
          </cell>
          <cell r="C33" t="str">
            <v>CLIP ANGLE</v>
          </cell>
          <cell r="D33" t="str">
            <v>C S</v>
          </cell>
          <cell r="E33" t="str">
            <v>L75x75x9</v>
          </cell>
          <cell r="F33">
            <v>50</v>
          </cell>
          <cell r="G33" t="str">
            <v>16100-100</v>
          </cell>
          <cell r="H33">
            <v>2</v>
          </cell>
          <cell r="K33">
            <v>0.498</v>
          </cell>
          <cell r="L33">
            <v>0.996</v>
          </cell>
          <cell r="M33">
            <v>196</v>
          </cell>
          <cell r="N33">
            <v>392</v>
          </cell>
          <cell r="O33" t="str">
            <v>물정 '98.11 p.45</v>
          </cell>
        </row>
        <row r="34">
          <cell r="B34" t="str">
            <v>03980-040</v>
          </cell>
          <cell r="C34" t="str">
            <v>ANGLE</v>
          </cell>
          <cell r="D34" t="str">
            <v>C S</v>
          </cell>
          <cell r="E34" t="str">
            <v>L75x75x9</v>
          </cell>
          <cell r="F34">
            <v>252</v>
          </cell>
          <cell r="G34" t="str">
            <v>16100-100</v>
          </cell>
          <cell r="H34">
            <v>3</v>
          </cell>
          <cell r="K34">
            <v>2.5099999999999998</v>
          </cell>
          <cell r="L34">
            <v>7.53</v>
          </cell>
          <cell r="M34">
            <v>988</v>
          </cell>
          <cell r="N34">
            <v>2964</v>
          </cell>
          <cell r="O34" t="str">
            <v>물정 '98.11 p.45</v>
          </cell>
        </row>
        <row r="36">
          <cell r="B36" t="str">
            <v>03980-024</v>
          </cell>
          <cell r="C36" t="str">
            <v>U-BOLT</v>
          </cell>
          <cell r="D36" t="str">
            <v>C S</v>
          </cell>
          <cell r="E36" t="str">
            <v>DN150</v>
          </cell>
          <cell r="G36" t="str">
            <v>16200-150</v>
          </cell>
          <cell r="H36">
            <v>13</v>
          </cell>
          <cell r="K36">
            <v>0.75800000000000001</v>
          </cell>
          <cell r="L36">
            <v>9.8539999999999992</v>
          </cell>
          <cell r="M36">
            <v>2200</v>
          </cell>
          <cell r="N36">
            <v>28600</v>
          </cell>
          <cell r="O36" t="str">
            <v>물정 '98.11.p78</v>
          </cell>
        </row>
        <row r="37">
          <cell r="B37" t="str">
            <v>03980-024</v>
          </cell>
          <cell r="C37" t="str">
            <v>H-BEAM</v>
          </cell>
          <cell r="D37" t="str">
            <v>C S</v>
          </cell>
          <cell r="E37" t="str">
            <v>H100x100x6x8</v>
          </cell>
          <cell r="F37">
            <v>1385</v>
          </cell>
          <cell r="G37" t="str">
            <v>16200-150</v>
          </cell>
          <cell r="H37">
            <v>27</v>
          </cell>
          <cell r="K37">
            <v>23.821999999999999</v>
          </cell>
          <cell r="L37">
            <v>643.19399999999996</v>
          </cell>
          <cell r="M37">
            <v>11553</v>
          </cell>
          <cell r="N37">
            <v>311931</v>
          </cell>
          <cell r="O37" t="str">
            <v>물정 '98.11 p.47</v>
          </cell>
        </row>
        <row r="38">
          <cell r="B38" t="str">
            <v>03980-024</v>
          </cell>
          <cell r="C38" t="str">
            <v>CLIP ANGLE</v>
          </cell>
          <cell r="D38" t="str">
            <v>C S</v>
          </cell>
          <cell r="E38" t="str">
            <v>L75x75x9</v>
          </cell>
          <cell r="F38">
            <v>50</v>
          </cell>
          <cell r="G38" t="str">
            <v>16200-150</v>
          </cell>
          <cell r="H38">
            <v>54</v>
          </cell>
          <cell r="K38">
            <v>0.498</v>
          </cell>
          <cell r="L38">
            <v>26.891999999999999</v>
          </cell>
          <cell r="M38">
            <v>196</v>
          </cell>
          <cell r="N38">
            <v>10584</v>
          </cell>
          <cell r="O38" t="str">
            <v>물정 '98.11 p.45</v>
          </cell>
        </row>
        <row r="39">
          <cell r="B39" t="str">
            <v>03980-046</v>
          </cell>
          <cell r="C39" t="str">
            <v>ANGLE</v>
          </cell>
          <cell r="D39" t="str">
            <v>C S</v>
          </cell>
          <cell r="E39" t="str">
            <v>L100x100x10</v>
          </cell>
          <cell r="F39">
            <v>700</v>
          </cell>
          <cell r="G39" t="str">
            <v>16200-150</v>
          </cell>
          <cell r="H39">
            <v>5</v>
          </cell>
          <cell r="K39">
            <v>10.43</v>
          </cell>
          <cell r="L39">
            <v>52.15</v>
          </cell>
          <cell r="M39">
            <v>4391</v>
          </cell>
          <cell r="N39">
            <v>21955</v>
          </cell>
          <cell r="O39" t="str">
            <v>물정 '98.11 p.45</v>
          </cell>
        </row>
        <row r="40">
          <cell r="B40" t="str">
            <v>03980-026</v>
          </cell>
          <cell r="C40" t="str">
            <v>U-BOLT</v>
          </cell>
          <cell r="D40" t="str">
            <v>C S</v>
          </cell>
          <cell r="E40" t="str">
            <v>DN100</v>
          </cell>
          <cell r="G40" t="str">
            <v>16200-100</v>
          </cell>
          <cell r="H40">
            <v>16</v>
          </cell>
          <cell r="K40">
            <v>0.54900000000000004</v>
          </cell>
          <cell r="L40">
            <v>8.7840000000000007</v>
          </cell>
          <cell r="M40">
            <v>900</v>
          </cell>
          <cell r="N40">
            <v>14400</v>
          </cell>
          <cell r="O40" t="str">
            <v>물정 '98.11.p78</v>
          </cell>
        </row>
        <row r="41">
          <cell r="B41" t="str">
            <v>03980-026</v>
          </cell>
          <cell r="C41" t="str">
            <v>H-BEAM</v>
          </cell>
          <cell r="D41" t="str">
            <v>C S</v>
          </cell>
          <cell r="E41" t="str">
            <v>H100x100x6x8</v>
          </cell>
          <cell r="F41">
            <v>1385</v>
          </cell>
          <cell r="G41" t="str">
            <v>16200-100</v>
          </cell>
          <cell r="H41">
            <v>3</v>
          </cell>
          <cell r="K41">
            <v>23.821999999999999</v>
          </cell>
          <cell r="L41">
            <v>71.465999999999994</v>
          </cell>
          <cell r="M41">
            <v>11553</v>
          </cell>
          <cell r="N41">
            <v>34659</v>
          </cell>
          <cell r="O41" t="str">
            <v>물정 '98.11 p.47</v>
          </cell>
        </row>
        <row r="42">
          <cell r="B42" t="str">
            <v>03980-026</v>
          </cell>
          <cell r="C42" t="str">
            <v>CLIP ANGLE</v>
          </cell>
          <cell r="D42" t="str">
            <v>C S</v>
          </cell>
          <cell r="E42" t="str">
            <v>L75x75x9</v>
          </cell>
          <cell r="F42">
            <v>50</v>
          </cell>
          <cell r="G42" t="str">
            <v>16200-100</v>
          </cell>
          <cell r="H42">
            <v>6</v>
          </cell>
          <cell r="K42">
            <v>0.498</v>
          </cell>
          <cell r="L42">
            <v>2.988</v>
          </cell>
          <cell r="M42">
            <v>196</v>
          </cell>
          <cell r="N42">
            <v>1176</v>
          </cell>
          <cell r="O42" t="str">
            <v>물정 '98.11 p.45</v>
          </cell>
        </row>
        <row r="43">
          <cell r="B43" t="str">
            <v>03980-031</v>
          </cell>
          <cell r="C43" t="str">
            <v>H-BEAM</v>
          </cell>
          <cell r="D43" t="str">
            <v>C S</v>
          </cell>
          <cell r="E43" t="str">
            <v>H100x100x6x8</v>
          </cell>
          <cell r="F43">
            <v>700</v>
          </cell>
          <cell r="G43" t="str">
            <v>16200-100</v>
          </cell>
          <cell r="H43">
            <v>1</v>
          </cell>
          <cell r="K43">
            <v>12.04</v>
          </cell>
          <cell r="L43">
            <v>12.04</v>
          </cell>
          <cell r="M43">
            <v>5839</v>
          </cell>
          <cell r="N43">
            <v>5839</v>
          </cell>
          <cell r="O43" t="str">
            <v>물정 '98.11 p.47</v>
          </cell>
        </row>
        <row r="44">
          <cell r="B44" t="str">
            <v>03980-051</v>
          </cell>
          <cell r="C44" t="str">
            <v>ANGLE</v>
          </cell>
          <cell r="D44" t="str">
            <v>C S</v>
          </cell>
          <cell r="E44" t="str">
            <v>L75x75x9</v>
          </cell>
          <cell r="F44">
            <v>160</v>
          </cell>
          <cell r="G44" t="str">
            <v>16200-100</v>
          </cell>
          <cell r="H44">
            <v>3</v>
          </cell>
          <cell r="K44">
            <v>1.5940000000000001</v>
          </cell>
          <cell r="L44">
            <v>4.782</v>
          </cell>
          <cell r="M44">
            <v>628</v>
          </cell>
          <cell r="N44">
            <v>1884</v>
          </cell>
          <cell r="O44" t="str">
            <v>물정 '98.11 p.45</v>
          </cell>
        </row>
        <row r="45">
          <cell r="B45" t="str">
            <v>03980-052</v>
          </cell>
          <cell r="C45" t="str">
            <v>ANGLE</v>
          </cell>
          <cell r="D45" t="str">
            <v>C S</v>
          </cell>
          <cell r="E45" t="str">
            <v>L75x75x9</v>
          </cell>
          <cell r="F45">
            <v>460</v>
          </cell>
          <cell r="G45" t="str">
            <v>16200-100</v>
          </cell>
          <cell r="H45">
            <v>2</v>
          </cell>
          <cell r="K45">
            <v>4.5819999999999999</v>
          </cell>
          <cell r="L45">
            <v>9.1639999999999997</v>
          </cell>
          <cell r="M45">
            <v>1805</v>
          </cell>
          <cell r="N45">
            <v>3610</v>
          </cell>
          <cell r="O45" t="str">
            <v>물정 '98.11 p.45</v>
          </cell>
        </row>
        <row r="46">
          <cell r="B46" t="str">
            <v>03980-053</v>
          </cell>
          <cell r="C46" t="str">
            <v>STUD BOLT</v>
          </cell>
          <cell r="D46" t="str">
            <v>C S</v>
          </cell>
          <cell r="E46" t="str">
            <v>M15x60L</v>
          </cell>
          <cell r="G46" t="str">
            <v>16200-100</v>
          </cell>
          <cell r="H46">
            <v>16</v>
          </cell>
          <cell r="K46">
            <v>0.2</v>
          </cell>
          <cell r="L46">
            <v>3.2</v>
          </cell>
          <cell r="M46">
            <v>137</v>
          </cell>
          <cell r="N46">
            <v>2192</v>
          </cell>
          <cell r="O46" t="str">
            <v>물정 '98.11 p.74</v>
          </cell>
        </row>
        <row r="47">
          <cell r="B47" t="str">
            <v>03980-053</v>
          </cell>
          <cell r="C47" t="str">
            <v>PLATE</v>
          </cell>
          <cell r="D47" t="str">
            <v>C S</v>
          </cell>
          <cell r="E47" t="str">
            <v>PL200x200x12t</v>
          </cell>
          <cell r="G47" t="str">
            <v>16200-100</v>
          </cell>
          <cell r="H47">
            <v>4</v>
          </cell>
          <cell r="K47">
            <v>3.7679999999999998</v>
          </cell>
          <cell r="L47">
            <v>15.071999999999999</v>
          </cell>
          <cell r="M47">
            <v>1526</v>
          </cell>
          <cell r="N47">
            <v>6104</v>
          </cell>
          <cell r="O47" t="str">
            <v>물정 '98.11 p.50</v>
          </cell>
        </row>
        <row r="48">
          <cell r="B48" t="str">
            <v>03980-053</v>
          </cell>
          <cell r="C48" t="str">
            <v>PLATE</v>
          </cell>
          <cell r="D48" t="str">
            <v>C S</v>
          </cell>
          <cell r="E48" t="str">
            <v>PL200x150x12t</v>
          </cell>
          <cell r="G48" t="str">
            <v>16200-100</v>
          </cell>
          <cell r="H48">
            <v>4</v>
          </cell>
          <cell r="K48">
            <v>2.8260000000000001</v>
          </cell>
          <cell r="L48">
            <v>11.304</v>
          </cell>
          <cell r="M48">
            <v>1144</v>
          </cell>
          <cell r="N48">
            <v>4576</v>
          </cell>
          <cell r="O48" t="str">
            <v>물정 '98.11 p.50</v>
          </cell>
        </row>
        <row r="49">
          <cell r="B49" t="str">
            <v>03980-053</v>
          </cell>
          <cell r="C49" t="str">
            <v>LUG PLATE</v>
          </cell>
          <cell r="D49" t="str">
            <v>S S</v>
          </cell>
          <cell r="E49" t="str">
            <v>PL100x50x12t</v>
          </cell>
          <cell r="G49" t="str">
            <v>16200-100</v>
          </cell>
          <cell r="H49">
            <v>4</v>
          </cell>
          <cell r="K49">
            <v>0.47099999999999997</v>
          </cell>
          <cell r="L49">
            <v>1.8839999999999999</v>
          </cell>
          <cell r="M49">
            <v>190</v>
          </cell>
          <cell r="N49">
            <v>760</v>
          </cell>
          <cell r="O49" t="str">
            <v>물정 '98.11 p.50</v>
          </cell>
        </row>
        <row r="50">
          <cell r="B50" t="str">
            <v>03980-053</v>
          </cell>
          <cell r="C50" t="str">
            <v>ANGLE</v>
          </cell>
          <cell r="D50" t="str">
            <v>C S</v>
          </cell>
          <cell r="E50" t="str">
            <v>L75x75x9</v>
          </cell>
          <cell r="F50">
            <v>248</v>
          </cell>
          <cell r="G50" t="str">
            <v>16200-100</v>
          </cell>
          <cell r="H50">
            <v>4</v>
          </cell>
          <cell r="K50">
            <v>2.4710000000000001</v>
          </cell>
          <cell r="L50">
            <v>9.8840000000000003</v>
          </cell>
          <cell r="M50">
            <v>973</v>
          </cell>
          <cell r="N50">
            <v>3892</v>
          </cell>
          <cell r="O50" t="str">
            <v>물정 '98.11 p.45</v>
          </cell>
        </row>
        <row r="51">
          <cell r="B51" t="str">
            <v>03980-024</v>
          </cell>
          <cell r="C51" t="str">
            <v>U-BOLT</v>
          </cell>
          <cell r="D51" t="str">
            <v>C S</v>
          </cell>
          <cell r="E51" t="str">
            <v>DN 80</v>
          </cell>
          <cell r="G51" t="str">
            <v>16200- 80</v>
          </cell>
          <cell r="H51">
            <v>10</v>
          </cell>
          <cell r="K51">
            <v>0.25900000000000001</v>
          </cell>
          <cell r="L51">
            <v>2.59</v>
          </cell>
          <cell r="M51">
            <v>770</v>
          </cell>
          <cell r="N51">
            <v>7700</v>
          </cell>
          <cell r="O51" t="str">
            <v>물정 '98.11.p78</v>
          </cell>
        </row>
        <row r="52">
          <cell r="B52" t="str">
            <v>03980-033</v>
          </cell>
          <cell r="C52" t="str">
            <v>WEL'D BEAM ATTACH.</v>
          </cell>
          <cell r="D52" t="str">
            <v>C S</v>
          </cell>
          <cell r="E52" t="str">
            <v>M12</v>
          </cell>
          <cell r="G52" t="str">
            <v>16200- 80</v>
          </cell>
          <cell r="H52">
            <v>1</v>
          </cell>
          <cell r="K52">
            <v>0.59</v>
          </cell>
          <cell r="L52">
            <v>0.59</v>
          </cell>
          <cell r="M52">
            <v>4800</v>
          </cell>
          <cell r="N52">
            <v>4800</v>
          </cell>
          <cell r="O52" t="str">
            <v>견적가</v>
          </cell>
        </row>
        <row r="53">
          <cell r="B53" t="str">
            <v>03980-033</v>
          </cell>
          <cell r="C53" t="str">
            <v>THR'D ROD</v>
          </cell>
          <cell r="D53" t="str">
            <v>C S</v>
          </cell>
          <cell r="E53" t="str">
            <v>M12</v>
          </cell>
          <cell r="F53">
            <v>360</v>
          </cell>
          <cell r="G53" t="str">
            <v>16200- 80</v>
          </cell>
          <cell r="H53">
            <v>1</v>
          </cell>
          <cell r="K53">
            <v>0.28499999999999998</v>
          </cell>
          <cell r="L53">
            <v>0.28499999999999998</v>
          </cell>
          <cell r="M53">
            <v>3430</v>
          </cell>
          <cell r="N53">
            <v>3430</v>
          </cell>
          <cell r="O53" t="str">
            <v>견적가</v>
          </cell>
        </row>
        <row r="54">
          <cell r="B54" t="str">
            <v>03980-033</v>
          </cell>
          <cell r="C54" t="str">
            <v>PLATE</v>
          </cell>
          <cell r="D54" t="str">
            <v>C S</v>
          </cell>
          <cell r="E54" t="str">
            <v>PL200x200x12t</v>
          </cell>
          <cell r="G54" t="str">
            <v>16200- 80</v>
          </cell>
          <cell r="H54">
            <v>1</v>
          </cell>
          <cell r="K54">
            <v>3.7679999999999998</v>
          </cell>
          <cell r="L54">
            <v>3.7679999999999998</v>
          </cell>
          <cell r="M54">
            <v>1526</v>
          </cell>
          <cell r="N54">
            <v>1526</v>
          </cell>
          <cell r="O54" t="str">
            <v>물정 '98.11 p.50</v>
          </cell>
        </row>
        <row r="55">
          <cell r="B55" t="str">
            <v>03980-033</v>
          </cell>
          <cell r="C55" t="str">
            <v>EYE NUT</v>
          </cell>
          <cell r="D55" t="str">
            <v>C S</v>
          </cell>
          <cell r="E55" t="str">
            <v>M12</v>
          </cell>
          <cell r="G55" t="str">
            <v>16200- 80</v>
          </cell>
          <cell r="H55">
            <v>2</v>
          </cell>
          <cell r="K55">
            <v>0.28999999999999998</v>
          </cell>
          <cell r="L55">
            <v>0.57999999999999996</v>
          </cell>
          <cell r="M55">
            <v>1600</v>
          </cell>
          <cell r="N55">
            <v>3200</v>
          </cell>
          <cell r="O55" t="str">
            <v>견적가</v>
          </cell>
        </row>
        <row r="56">
          <cell r="B56" t="str">
            <v>03980-033</v>
          </cell>
          <cell r="C56" t="str">
            <v>CHANNEL</v>
          </cell>
          <cell r="D56" t="str">
            <v>C S</v>
          </cell>
          <cell r="E56" t="str">
            <v>C100x50x5x7.5</v>
          </cell>
          <cell r="F56">
            <v>500</v>
          </cell>
          <cell r="G56" t="str">
            <v>16200- 80</v>
          </cell>
          <cell r="H56">
            <v>1</v>
          </cell>
          <cell r="K56">
            <v>4.68</v>
          </cell>
          <cell r="L56">
            <v>4.68</v>
          </cell>
          <cell r="M56">
            <v>1965</v>
          </cell>
          <cell r="N56">
            <v>1965</v>
          </cell>
          <cell r="O56" t="str">
            <v>물정 '98.11 p.46</v>
          </cell>
        </row>
        <row r="57">
          <cell r="B57" t="str">
            <v>03980-033</v>
          </cell>
          <cell r="C57" t="str">
            <v>ANCHOR BOLT</v>
          </cell>
          <cell r="D57" t="str">
            <v>C S</v>
          </cell>
          <cell r="E57" t="str">
            <v>M12x155L</v>
          </cell>
          <cell r="G57" t="str">
            <v>16200- 80</v>
          </cell>
          <cell r="H57">
            <v>4</v>
          </cell>
          <cell r="K57">
            <v>0.124</v>
          </cell>
          <cell r="L57">
            <v>0.496</v>
          </cell>
          <cell r="M57">
            <v>1480</v>
          </cell>
          <cell r="N57">
            <v>5920</v>
          </cell>
          <cell r="O57" t="str">
            <v>견적가</v>
          </cell>
        </row>
        <row r="58">
          <cell r="B58" t="str">
            <v>03980-033</v>
          </cell>
          <cell r="C58" t="str">
            <v>3-BOLT PIPE CLAMP</v>
          </cell>
          <cell r="D58" t="str">
            <v>C S</v>
          </cell>
          <cell r="E58" t="str">
            <v>DN 80</v>
          </cell>
          <cell r="G58" t="str">
            <v>16200- 80</v>
          </cell>
          <cell r="H58">
            <v>1</v>
          </cell>
          <cell r="K58">
            <v>1.36</v>
          </cell>
          <cell r="L58">
            <v>1.36</v>
          </cell>
          <cell r="M58">
            <v>10000</v>
          </cell>
          <cell r="N58">
            <v>10000</v>
          </cell>
          <cell r="O58" t="str">
            <v>견적가</v>
          </cell>
        </row>
        <row r="60">
          <cell r="B60" t="str">
            <v>03980-026</v>
          </cell>
          <cell r="C60" t="str">
            <v>U-BOLT</v>
          </cell>
          <cell r="D60" t="str">
            <v>C S</v>
          </cell>
          <cell r="E60" t="str">
            <v>DN100</v>
          </cell>
          <cell r="G60" t="str">
            <v>16320-100</v>
          </cell>
          <cell r="H60">
            <v>3</v>
          </cell>
          <cell r="K60">
            <v>0.54900000000000004</v>
          </cell>
          <cell r="L60">
            <v>1.647</v>
          </cell>
          <cell r="M60">
            <v>510</v>
          </cell>
          <cell r="N60">
            <v>1530</v>
          </cell>
          <cell r="O60" t="str">
            <v>물정 '98.11.p78</v>
          </cell>
        </row>
        <row r="61">
          <cell r="B61" t="str">
            <v>03980-032</v>
          </cell>
          <cell r="C61" t="str">
            <v>PLATE</v>
          </cell>
          <cell r="D61" t="str">
            <v>C S</v>
          </cell>
          <cell r="E61" t="str">
            <v>PL200x200x12t</v>
          </cell>
          <cell r="G61" t="str">
            <v>16320-100</v>
          </cell>
          <cell r="H61">
            <v>2</v>
          </cell>
          <cell r="K61">
            <v>3.7679999999999998</v>
          </cell>
          <cell r="L61">
            <v>7.5359999999999996</v>
          </cell>
          <cell r="M61">
            <v>1526</v>
          </cell>
          <cell r="N61">
            <v>3052</v>
          </cell>
          <cell r="O61" t="str">
            <v>물정 '98.11 p.50</v>
          </cell>
        </row>
        <row r="62">
          <cell r="B62" t="str">
            <v>03980-025</v>
          </cell>
          <cell r="C62" t="str">
            <v>H-BEAM</v>
          </cell>
          <cell r="D62" t="str">
            <v>C S</v>
          </cell>
          <cell r="E62" t="str">
            <v>H100x100x6x8</v>
          </cell>
          <cell r="F62">
            <v>1385</v>
          </cell>
          <cell r="G62" t="str">
            <v>16320-100</v>
          </cell>
          <cell r="H62">
            <v>1</v>
          </cell>
          <cell r="K62">
            <v>23.821999999999999</v>
          </cell>
          <cell r="L62">
            <v>23.821999999999999</v>
          </cell>
          <cell r="M62">
            <v>11553</v>
          </cell>
          <cell r="N62">
            <v>11553</v>
          </cell>
          <cell r="O62" t="str">
            <v>물정 '98.11 p.47</v>
          </cell>
        </row>
        <row r="63">
          <cell r="B63" t="str">
            <v>03980-025</v>
          </cell>
          <cell r="C63" t="str">
            <v>CLIP ANGLE</v>
          </cell>
          <cell r="D63" t="str">
            <v>C S</v>
          </cell>
          <cell r="E63" t="str">
            <v>L75x75x9</v>
          </cell>
          <cell r="F63">
            <v>50</v>
          </cell>
          <cell r="G63" t="str">
            <v>16320-100</v>
          </cell>
          <cell r="H63">
            <v>2</v>
          </cell>
          <cell r="K63">
            <v>0.498</v>
          </cell>
          <cell r="L63">
            <v>0.996</v>
          </cell>
          <cell r="M63">
            <v>196</v>
          </cell>
          <cell r="N63">
            <v>392</v>
          </cell>
          <cell r="O63" t="str">
            <v>물정 '98.11 p.45</v>
          </cell>
        </row>
        <row r="64">
          <cell r="B64" t="str">
            <v>03980-032</v>
          </cell>
          <cell r="C64" t="str">
            <v>ANGLE</v>
          </cell>
          <cell r="D64" t="str">
            <v>C S</v>
          </cell>
          <cell r="E64" t="str">
            <v>L75x75x9</v>
          </cell>
          <cell r="F64">
            <v>527</v>
          </cell>
          <cell r="G64" t="str">
            <v>16320-100</v>
          </cell>
          <cell r="H64">
            <v>1</v>
          </cell>
          <cell r="K64">
            <v>5.2489999999999997</v>
          </cell>
          <cell r="L64">
            <v>5.2489999999999997</v>
          </cell>
          <cell r="M64">
            <v>2068</v>
          </cell>
          <cell r="N64">
            <v>2068</v>
          </cell>
          <cell r="O64" t="str">
            <v>물정 '98.11 p.45</v>
          </cell>
        </row>
        <row r="65">
          <cell r="B65" t="str">
            <v>03980-034</v>
          </cell>
          <cell r="C65" t="str">
            <v>ANGLE</v>
          </cell>
          <cell r="D65" t="str">
            <v>C S</v>
          </cell>
          <cell r="E65" t="str">
            <v>L75x75x9</v>
          </cell>
          <cell r="F65">
            <v>514</v>
          </cell>
          <cell r="G65" t="str">
            <v>16320-100</v>
          </cell>
          <cell r="H65">
            <v>1</v>
          </cell>
          <cell r="K65">
            <v>5.12</v>
          </cell>
          <cell r="L65">
            <v>5.12</v>
          </cell>
          <cell r="M65">
            <v>2017</v>
          </cell>
          <cell r="N65">
            <v>2017</v>
          </cell>
          <cell r="O65" t="str">
            <v>물정 '98.11 p.45</v>
          </cell>
        </row>
        <row r="66">
          <cell r="B66" t="str">
            <v>03980-032</v>
          </cell>
          <cell r="C66" t="str">
            <v>ANCHOR BOLT</v>
          </cell>
          <cell r="D66" t="str">
            <v>C S</v>
          </cell>
          <cell r="E66" t="str">
            <v>M12x155L</v>
          </cell>
          <cell r="G66" t="str">
            <v>16320-100</v>
          </cell>
          <cell r="H66">
            <v>8</v>
          </cell>
          <cell r="K66">
            <v>0.124</v>
          </cell>
          <cell r="L66">
            <v>0.99199999999999999</v>
          </cell>
          <cell r="M66">
            <v>1480</v>
          </cell>
          <cell r="N66">
            <v>11840</v>
          </cell>
          <cell r="O66" t="str">
            <v>견적가</v>
          </cell>
        </row>
        <row r="67">
          <cell r="B67" t="str">
            <v>03980-036</v>
          </cell>
          <cell r="C67" t="str">
            <v>WEL'D BEAM ATTACH.</v>
          </cell>
          <cell r="D67" t="str">
            <v>C S</v>
          </cell>
          <cell r="E67" t="str">
            <v>M12</v>
          </cell>
          <cell r="G67" t="str">
            <v>16320- 80</v>
          </cell>
          <cell r="H67">
            <v>1</v>
          </cell>
          <cell r="K67">
            <v>0.59</v>
          </cell>
          <cell r="L67">
            <v>0.59</v>
          </cell>
          <cell r="M67">
            <v>4800</v>
          </cell>
          <cell r="N67">
            <v>4800</v>
          </cell>
          <cell r="O67" t="str">
            <v>견적가</v>
          </cell>
        </row>
        <row r="68">
          <cell r="B68" t="str">
            <v>03980-037</v>
          </cell>
          <cell r="C68" t="str">
            <v>U-BOLT</v>
          </cell>
          <cell r="D68" t="str">
            <v>C S</v>
          </cell>
          <cell r="E68" t="str">
            <v>DN 80</v>
          </cell>
          <cell r="G68" t="str">
            <v>16320- 80</v>
          </cell>
          <cell r="H68">
            <v>11</v>
          </cell>
          <cell r="K68">
            <v>0.25900000000000001</v>
          </cell>
          <cell r="L68">
            <v>2.8490000000000002</v>
          </cell>
          <cell r="M68">
            <v>220</v>
          </cell>
          <cell r="N68">
            <v>2420</v>
          </cell>
          <cell r="O68" t="str">
            <v>물정 '98.11.p78</v>
          </cell>
        </row>
        <row r="69">
          <cell r="B69" t="str">
            <v>03980-036</v>
          </cell>
          <cell r="C69" t="str">
            <v>THR'D ROD</v>
          </cell>
          <cell r="D69" t="str">
            <v>C S</v>
          </cell>
          <cell r="E69" t="str">
            <v>M12</v>
          </cell>
          <cell r="F69">
            <v>1161</v>
          </cell>
          <cell r="G69" t="str">
            <v>16320- 80</v>
          </cell>
          <cell r="H69">
            <v>1</v>
          </cell>
          <cell r="K69">
            <v>0.91700000000000004</v>
          </cell>
          <cell r="L69">
            <v>0.91700000000000004</v>
          </cell>
          <cell r="M69">
            <v>3630</v>
          </cell>
          <cell r="N69">
            <v>3630</v>
          </cell>
          <cell r="O69" t="str">
            <v>견적가</v>
          </cell>
        </row>
        <row r="70">
          <cell r="B70" t="str">
            <v>03980-037</v>
          </cell>
          <cell r="C70" t="str">
            <v>PLATE</v>
          </cell>
          <cell r="D70" t="str">
            <v>C S</v>
          </cell>
          <cell r="E70" t="str">
            <v>PL200x200x12t</v>
          </cell>
          <cell r="G70" t="str">
            <v>16320- 80</v>
          </cell>
          <cell r="H70">
            <v>3</v>
          </cell>
          <cell r="K70">
            <v>3.7679999999999998</v>
          </cell>
          <cell r="L70">
            <v>11.304</v>
          </cell>
          <cell r="M70">
            <v>1526</v>
          </cell>
          <cell r="N70">
            <v>4578</v>
          </cell>
          <cell r="O70" t="str">
            <v>물정 '98.11 p.50</v>
          </cell>
        </row>
        <row r="71">
          <cell r="B71" t="str">
            <v>03980-037</v>
          </cell>
          <cell r="C71" t="str">
            <v>H-BEAM</v>
          </cell>
          <cell r="D71" t="str">
            <v>C S</v>
          </cell>
          <cell r="E71" t="str">
            <v>H100x100x6x8</v>
          </cell>
          <cell r="F71">
            <v>284</v>
          </cell>
          <cell r="G71" t="str">
            <v>16320- 80</v>
          </cell>
          <cell r="H71">
            <v>1</v>
          </cell>
          <cell r="K71">
            <v>4.8849999999999998</v>
          </cell>
          <cell r="L71">
            <v>4.8849999999999998</v>
          </cell>
          <cell r="M71">
            <v>2369</v>
          </cell>
          <cell r="N71">
            <v>2369</v>
          </cell>
          <cell r="O71" t="str">
            <v>물정 '98.11 p.47</v>
          </cell>
        </row>
        <row r="72">
          <cell r="B72" t="str">
            <v>03980-036</v>
          </cell>
          <cell r="C72" t="str">
            <v>EYE NUT</v>
          </cell>
          <cell r="D72" t="str">
            <v>C S</v>
          </cell>
          <cell r="E72" t="str">
            <v>M12</v>
          </cell>
          <cell r="G72" t="str">
            <v>16320- 80</v>
          </cell>
          <cell r="H72">
            <v>2</v>
          </cell>
          <cell r="K72">
            <v>0.28999999999999998</v>
          </cell>
          <cell r="L72">
            <v>0.57999999999999996</v>
          </cell>
          <cell r="M72">
            <v>1600</v>
          </cell>
          <cell r="N72">
            <v>3200</v>
          </cell>
          <cell r="O72" t="str">
            <v>견적가</v>
          </cell>
        </row>
        <row r="73">
          <cell r="B73" t="str">
            <v>03980-036</v>
          </cell>
          <cell r="C73" t="str">
            <v>CHANNEL</v>
          </cell>
          <cell r="D73" t="str">
            <v>C S</v>
          </cell>
          <cell r="E73" t="str">
            <v>C100x50x5x7.5</v>
          </cell>
          <cell r="F73">
            <v>450</v>
          </cell>
          <cell r="G73" t="str">
            <v>16320- 80</v>
          </cell>
          <cell r="H73">
            <v>1</v>
          </cell>
          <cell r="K73">
            <v>4.2119999999999997</v>
          </cell>
          <cell r="L73">
            <v>4.2119999999999997</v>
          </cell>
          <cell r="M73">
            <v>1769</v>
          </cell>
          <cell r="N73">
            <v>1769</v>
          </cell>
          <cell r="O73" t="str">
            <v>물정 '98.11 p.46</v>
          </cell>
        </row>
        <row r="74">
          <cell r="B74" t="str">
            <v>03980-037</v>
          </cell>
          <cell r="C74" t="str">
            <v>ANGLE</v>
          </cell>
          <cell r="D74" t="str">
            <v>C S</v>
          </cell>
          <cell r="E74" t="str">
            <v>L75x75x9</v>
          </cell>
          <cell r="F74">
            <v>225</v>
          </cell>
          <cell r="G74" t="str">
            <v>16320- 80</v>
          </cell>
          <cell r="H74">
            <v>1</v>
          </cell>
          <cell r="K74">
            <v>2.2410000000000001</v>
          </cell>
          <cell r="L74">
            <v>2.2410000000000001</v>
          </cell>
          <cell r="M74">
            <v>882</v>
          </cell>
          <cell r="N74">
            <v>882</v>
          </cell>
          <cell r="O74" t="str">
            <v>물정 '98.11 p.45</v>
          </cell>
        </row>
        <row r="75">
          <cell r="B75" t="str">
            <v>03980-038</v>
          </cell>
          <cell r="C75" t="str">
            <v>ANGLE</v>
          </cell>
          <cell r="D75" t="str">
            <v>C S</v>
          </cell>
          <cell r="E75" t="str">
            <v>L75x75x9</v>
          </cell>
          <cell r="F75">
            <v>284</v>
          </cell>
          <cell r="G75" t="str">
            <v>16320- 80</v>
          </cell>
          <cell r="H75">
            <v>2</v>
          </cell>
          <cell r="K75">
            <v>2.8290000000000002</v>
          </cell>
          <cell r="L75">
            <v>5.6580000000000004</v>
          </cell>
          <cell r="M75">
            <v>1114</v>
          </cell>
          <cell r="N75">
            <v>2228</v>
          </cell>
          <cell r="O75" t="str">
            <v>물정 '98.11 p.45</v>
          </cell>
        </row>
        <row r="76">
          <cell r="B76" t="str">
            <v>03980-060</v>
          </cell>
          <cell r="C76" t="str">
            <v>ANGLE</v>
          </cell>
          <cell r="D76" t="str">
            <v>C S</v>
          </cell>
          <cell r="E76" t="str">
            <v>L75x75x9</v>
          </cell>
          <cell r="F76">
            <v>430</v>
          </cell>
          <cell r="G76" t="str">
            <v>16320- 80</v>
          </cell>
          <cell r="H76">
            <v>1</v>
          </cell>
          <cell r="K76">
            <v>4.2830000000000004</v>
          </cell>
          <cell r="L76">
            <v>4.2830000000000004</v>
          </cell>
          <cell r="M76">
            <v>1687</v>
          </cell>
          <cell r="N76">
            <v>1687</v>
          </cell>
          <cell r="O76" t="str">
            <v>물정 '98.11 p.45</v>
          </cell>
        </row>
        <row r="77">
          <cell r="B77" t="str">
            <v>03980-037</v>
          </cell>
          <cell r="C77" t="str">
            <v>ANCHOR BOLT</v>
          </cell>
          <cell r="D77" t="str">
            <v>C S</v>
          </cell>
          <cell r="E77" t="str">
            <v>M12x155L</v>
          </cell>
          <cell r="G77" t="str">
            <v>16320- 80</v>
          </cell>
          <cell r="H77">
            <v>8</v>
          </cell>
          <cell r="K77">
            <v>0.124</v>
          </cell>
          <cell r="L77">
            <v>0.99199999999999999</v>
          </cell>
          <cell r="M77">
            <v>1480</v>
          </cell>
          <cell r="N77">
            <v>11840</v>
          </cell>
          <cell r="O77" t="str">
            <v>견적가</v>
          </cell>
        </row>
        <row r="78">
          <cell r="B78" t="str">
            <v>03980-036</v>
          </cell>
          <cell r="C78" t="str">
            <v>3-BOLT PIPE CLAMP</v>
          </cell>
          <cell r="D78" t="str">
            <v>C S</v>
          </cell>
          <cell r="E78" t="str">
            <v>DN 80</v>
          </cell>
          <cell r="G78" t="str">
            <v>16320- 80</v>
          </cell>
          <cell r="H78">
            <v>1</v>
          </cell>
          <cell r="K78">
            <v>1.36</v>
          </cell>
          <cell r="L78">
            <v>1.36</v>
          </cell>
          <cell r="M78">
            <v>10000</v>
          </cell>
          <cell r="N78">
            <v>10000</v>
          </cell>
          <cell r="O78" t="str">
            <v>견적가</v>
          </cell>
        </row>
        <row r="80">
          <cell r="B80" t="str">
            <v>03980-072</v>
          </cell>
          <cell r="C80" t="str">
            <v>PLATE</v>
          </cell>
          <cell r="D80" t="str">
            <v>C S</v>
          </cell>
          <cell r="E80" t="str">
            <v>PL300x300x15t</v>
          </cell>
          <cell r="G80" t="str">
            <v>22100-200</v>
          </cell>
          <cell r="H80">
            <v>2</v>
          </cell>
          <cell r="K80">
            <v>10.602</v>
          </cell>
          <cell r="L80">
            <v>21.204000000000001</v>
          </cell>
          <cell r="M80">
            <v>4293</v>
          </cell>
          <cell r="N80">
            <v>8586</v>
          </cell>
          <cell r="O80" t="str">
            <v>물정 '98.11 p.50</v>
          </cell>
        </row>
        <row r="81">
          <cell r="B81" t="str">
            <v>03980-072</v>
          </cell>
          <cell r="C81" t="str">
            <v>PLATE</v>
          </cell>
          <cell r="D81" t="str">
            <v>C S</v>
          </cell>
          <cell r="E81" t="str">
            <v>PL107x70x9t</v>
          </cell>
          <cell r="G81" t="str">
            <v>22100-200</v>
          </cell>
          <cell r="H81">
            <v>8</v>
          </cell>
          <cell r="K81">
            <v>0.52900000000000003</v>
          </cell>
          <cell r="L81">
            <v>4.2320000000000002</v>
          </cell>
          <cell r="M81">
            <v>219</v>
          </cell>
          <cell r="N81">
            <v>1752</v>
          </cell>
          <cell r="O81" t="str">
            <v>물정 '98.11 p.50</v>
          </cell>
        </row>
        <row r="82">
          <cell r="B82" t="str">
            <v>03980-077</v>
          </cell>
          <cell r="C82" t="str">
            <v>H-BEAM</v>
          </cell>
          <cell r="D82" t="str">
            <v>C S</v>
          </cell>
          <cell r="E82" t="str">
            <v>H150x150x7x9</v>
          </cell>
          <cell r="F82">
            <v>3300</v>
          </cell>
          <cell r="G82" t="str">
            <v>22100-200</v>
          </cell>
          <cell r="H82">
            <v>1</v>
          </cell>
          <cell r="K82">
            <v>103.95</v>
          </cell>
          <cell r="L82">
            <v>103.95</v>
          </cell>
          <cell r="M82">
            <v>50415</v>
          </cell>
          <cell r="N82">
            <v>50415</v>
          </cell>
          <cell r="O82" t="str">
            <v>물정 '98.11 p.47</v>
          </cell>
        </row>
        <row r="83">
          <cell r="B83" t="str">
            <v>03980-077</v>
          </cell>
          <cell r="C83" t="str">
            <v>H-BEAM</v>
          </cell>
          <cell r="D83" t="str">
            <v>C S</v>
          </cell>
          <cell r="E83" t="str">
            <v>H150x150x7x9</v>
          </cell>
          <cell r="F83">
            <v>535</v>
          </cell>
          <cell r="G83" t="str">
            <v>22100-200</v>
          </cell>
          <cell r="H83">
            <v>2</v>
          </cell>
          <cell r="K83">
            <v>16.853000000000002</v>
          </cell>
          <cell r="L83">
            <v>33.706000000000003</v>
          </cell>
          <cell r="M83">
            <v>8173</v>
          </cell>
          <cell r="N83">
            <v>16346</v>
          </cell>
          <cell r="O83" t="str">
            <v>물정 '98.11 p.47</v>
          </cell>
        </row>
        <row r="84">
          <cell r="B84" t="str">
            <v>03980-072</v>
          </cell>
          <cell r="C84" t="str">
            <v>H-BEAM</v>
          </cell>
          <cell r="D84" t="str">
            <v>C S</v>
          </cell>
          <cell r="E84" t="str">
            <v>H100x100x6x8</v>
          </cell>
          <cell r="F84">
            <v>200</v>
          </cell>
          <cell r="G84" t="str">
            <v>22100-200</v>
          </cell>
          <cell r="H84">
            <v>2</v>
          </cell>
          <cell r="K84">
            <v>3.44</v>
          </cell>
          <cell r="L84">
            <v>6.88</v>
          </cell>
          <cell r="M84">
            <v>1668</v>
          </cell>
          <cell r="N84">
            <v>3336</v>
          </cell>
          <cell r="O84" t="str">
            <v>물정 '98.11 p.47</v>
          </cell>
        </row>
        <row r="85">
          <cell r="B85" t="str">
            <v>03980-072</v>
          </cell>
          <cell r="C85" t="str">
            <v>CT</v>
          </cell>
          <cell r="D85" t="str">
            <v>C S</v>
          </cell>
          <cell r="E85" t="str">
            <v>CT100x150x6x9</v>
          </cell>
          <cell r="F85">
            <v>200</v>
          </cell>
          <cell r="G85" t="str">
            <v>22100-200</v>
          </cell>
          <cell r="H85">
            <v>2</v>
          </cell>
          <cell r="K85">
            <v>3.06</v>
          </cell>
          <cell r="L85">
            <v>6.12</v>
          </cell>
          <cell r="M85">
            <v>1569</v>
          </cell>
          <cell r="N85">
            <v>3138</v>
          </cell>
          <cell r="O85" t="str">
            <v>물정 '98.11 p.48</v>
          </cell>
        </row>
        <row r="86">
          <cell r="B86" t="str">
            <v>03980-072</v>
          </cell>
          <cell r="C86" t="str">
            <v>ANCHOR BOLT</v>
          </cell>
          <cell r="D86" t="str">
            <v>C S</v>
          </cell>
          <cell r="E86" t="str">
            <v>M16x177L</v>
          </cell>
          <cell r="G86" t="str">
            <v>22100-200</v>
          </cell>
          <cell r="H86">
            <v>12</v>
          </cell>
          <cell r="K86">
            <v>0.34699999999999998</v>
          </cell>
          <cell r="L86">
            <v>4.1639999999999997</v>
          </cell>
          <cell r="M86">
            <v>1660</v>
          </cell>
          <cell r="N86">
            <v>19920</v>
          </cell>
          <cell r="O86" t="str">
            <v>견적가</v>
          </cell>
        </row>
        <row r="87">
          <cell r="B87" t="str">
            <v>03980-073</v>
          </cell>
          <cell r="C87" t="str">
            <v>PLATE</v>
          </cell>
          <cell r="D87" t="str">
            <v>C S</v>
          </cell>
          <cell r="E87" t="str">
            <v>PL300x300x15t</v>
          </cell>
          <cell r="G87" t="str">
            <v>22100-300</v>
          </cell>
          <cell r="H87">
            <v>4</v>
          </cell>
          <cell r="K87">
            <v>10.602</v>
          </cell>
          <cell r="L87">
            <v>42.408000000000001</v>
          </cell>
          <cell r="M87">
            <v>4293</v>
          </cell>
          <cell r="N87">
            <v>17172</v>
          </cell>
          <cell r="O87" t="str">
            <v>물정 '98.11 p.50</v>
          </cell>
        </row>
        <row r="88">
          <cell r="B88" t="str">
            <v>03980-077</v>
          </cell>
          <cell r="C88" t="str">
            <v>PLATE</v>
          </cell>
          <cell r="D88" t="str">
            <v>C S</v>
          </cell>
          <cell r="E88" t="str">
            <v>PL300x250x15t</v>
          </cell>
          <cell r="G88" t="str">
            <v>22100-300</v>
          </cell>
          <cell r="H88">
            <v>2</v>
          </cell>
          <cell r="K88">
            <v>8.8350000000000009</v>
          </cell>
          <cell r="L88">
            <v>17.670000000000002</v>
          </cell>
          <cell r="M88">
            <v>3578</v>
          </cell>
          <cell r="N88">
            <v>7156</v>
          </cell>
          <cell r="O88" t="str">
            <v>물정 '98.11 p.50</v>
          </cell>
        </row>
        <row r="89">
          <cell r="B89" t="str">
            <v>03980-102</v>
          </cell>
          <cell r="C89" t="str">
            <v>PLATE</v>
          </cell>
          <cell r="D89" t="str">
            <v>C S</v>
          </cell>
          <cell r="E89" t="str">
            <v>PL300x240x9t</v>
          </cell>
          <cell r="G89" t="str">
            <v>22100-300</v>
          </cell>
          <cell r="H89">
            <v>12</v>
          </cell>
          <cell r="K89">
            <v>5.0869999999999997</v>
          </cell>
          <cell r="L89">
            <v>61.043999999999997</v>
          </cell>
          <cell r="M89">
            <v>2111</v>
          </cell>
          <cell r="N89">
            <v>25332</v>
          </cell>
          <cell r="O89" t="str">
            <v>물정 '98.11 p.50</v>
          </cell>
        </row>
        <row r="90">
          <cell r="B90" t="str">
            <v>03980-084</v>
          </cell>
          <cell r="C90" t="str">
            <v>PLATE</v>
          </cell>
          <cell r="D90" t="str">
            <v>C S</v>
          </cell>
          <cell r="E90" t="str">
            <v>PL270x270x12t</v>
          </cell>
          <cell r="G90" t="str">
            <v>22100-300</v>
          </cell>
          <cell r="H90">
            <v>6</v>
          </cell>
          <cell r="K90">
            <v>6.867</v>
          </cell>
          <cell r="L90">
            <v>41.201999999999998</v>
          </cell>
          <cell r="M90">
            <v>2781</v>
          </cell>
          <cell r="N90">
            <v>16686</v>
          </cell>
          <cell r="O90" t="str">
            <v>물정 '98.11 p.50</v>
          </cell>
        </row>
        <row r="91">
          <cell r="B91" t="str">
            <v>03980-103</v>
          </cell>
          <cell r="C91" t="str">
            <v>PLATE</v>
          </cell>
          <cell r="D91" t="str">
            <v>C S</v>
          </cell>
          <cell r="E91" t="str">
            <v>PL250x98x15t</v>
          </cell>
          <cell r="G91" t="str">
            <v>22100-300</v>
          </cell>
          <cell r="H91">
            <v>20</v>
          </cell>
          <cell r="K91">
            <v>2.8860000000000001</v>
          </cell>
          <cell r="L91">
            <v>57.72</v>
          </cell>
          <cell r="M91">
            <v>1168</v>
          </cell>
          <cell r="N91">
            <v>23360</v>
          </cell>
          <cell r="O91" t="str">
            <v>물정 '98.11 p.50</v>
          </cell>
        </row>
        <row r="92">
          <cell r="B92" t="str">
            <v>03980-074</v>
          </cell>
          <cell r="C92" t="str">
            <v>PLATE</v>
          </cell>
          <cell r="D92" t="str">
            <v>C S</v>
          </cell>
          <cell r="E92" t="str">
            <v>PL220x100x15t</v>
          </cell>
          <cell r="G92" t="str">
            <v>22100-300</v>
          </cell>
          <cell r="H92">
            <v>8</v>
          </cell>
          <cell r="K92">
            <v>2.5920000000000001</v>
          </cell>
          <cell r="L92">
            <v>20.736000000000001</v>
          </cell>
          <cell r="M92">
            <v>1049</v>
          </cell>
          <cell r="N92">
            <v>8392</v>
          </cell>
          <cell r="O92" t="str">
            <v>물정 '98.11 p.50</v>
          </cell>
        </row>
        <row r="93">
          <cell r="B93" t="str">
            <v>03980-102</v>
          </cell>
          <cell r="C93" t="str">
            <v>PLATE</v>
          </cell>
          <cell r="D93" t="str">
            <v>C S</v>
          </cell>
          <cell r="E93" t="str">
            <v>PL200x200x9t</v>
          </cell>
          <cell r="G93" t="str">
            <v>22100-300</v>
          </cell>
          <cell r="H93">
            <v>4</v>
          </cell>
          <cell r="K93">
            <v>2.8260000000000001</v>
          </cell>
          <cell r="L93">
            <v>11.304</v>
          </cell>
          <cell r="M93">
            <v>1172</v>
          </cell>
          <cell r="N93">
            <v>4688</v>
          </cell>
          <cell r="O93" t="str">
            <v>물정 '98.11 p.50</v>
          </cell>
        </row>
        <row r="94">
          <cell r="B94" t="str">
            <v>03980-081</v>
          </cell>
          <cell r="C94" t="str">
            <v>PLATE</v>
          </cell>
          <cell r="D94" t="str">
            <v>C S</v>
          </cell>
          <cell r="E94" t="str">
            <v>PL150x50x15t</v>
          </cell>
          <cell r="G94" t="str">
            <v>22100-300</v>
          </cell>
          <cell r="H94">
            <v>42</v>
          </cell>
          <cell r="K94">
            <v>0.88400000000000001</v>
          </cell>
          <cell r="L94">
            <v>37.128</v>
          </cell>
          <cell r="M94">
            <v>358</v>
          </cell>
          <cell r="N94">
            <v>15036</v>
          </cell>
          <cell r="O94" t="str">
            <v>물정 '98.11 p.50</v>
          </cell>
        </row>
        <row r="95">
          <cell r="B95" t="str">
            <v>03980-102</v>
          </cell>
          <cell r="C95" t="str">
            <v>PLATE</v>
          </cell>
          <cell r="D95" t="str">
            <v>C S</v>
          </cell>
          <cell r="E95" t="str">
            <v>PL140x98x15t</v>
          </cell>
          <cell r="G95" t="str">
            <v>22100-300</v>
          </cell>
          <cell r="H95">
            <v>4</v>
          </cell>
          <cell r="K95">
            <v>1.6160000000000001</v>
          </cell>
          <cell r="L95">
            <v>6.4640000000000004</v>
          </cell>
          <cell r="M95">
            <v>654</v>
          </cell>
          <cell r="N95">
            <v>2616</v>
          </cell>
          <cell r="O95" t="str">
            <v>물정 '98.11 p.50</v>
          </cell>
        </row>
        <row r="96">
          <cell r="B96" t="str">
            <v>03980-073</v>
          </cell>
          <cell r="C96" t="str">
            <v>PLATE</v>
          </cell>
          <cell r="D96" t="str">
            <v>C S</v>
          </cell>
          <cell r="E96" t="str">
            <v>PL103x96x10t</v>
          </cell>
          <cell r="G96" t="str">
            <v>22100-300</v>
          </cell>
          <cell r="H96">
            <v>384</v>
          </cell>
          <cell r="K96">
            <v>0.77600000000000002</v>
          </cell>
          <cell r="L96">
            <v>297.98399999999998</v>
          </cell>
          <cell r="M96">
            <v>314</v>
          </cell>
          <cell r="N96">
            <v>120576</v>
          </cell>
          <cell r="O96" t="str">
            <v>물정 '98.11 p.50</v>
          </cell>
        </row>
        <row r="97">
          <cell r="B97" t="str">
            <v>03980-084</v>
          </cell>
          <cell r="C97" t="str">
            <v>PIPE STD WT</v>
          </cell>
          <cell r="D97" t="str">
            <v>C S</v>
          </cell>
          <cell r="E97" t="str">
            <v>DN200</v>
          </cell>
          <cell r="F97">
            <v>128</v>
          </cell>
          <cell r="G97" t="str">
            <v>22100-300</v>
          </cell>
          <cell r="H97">
            <v>6</v>
          </cell>
          <cell r="K97">
            <v>5.484</v>
          </cell>
          <cell r="L97">
            <v>32.904000000000003</v>
          </cell>
          <cell r="M97">
            <v>312.32</v>
          </cell>
          <cell r="N97">
            <v>1873</v>
          </cell>
          <cell r="O97" t="str">
            <v>물자 '98.11 p.476</v>
          </cell>
        </row>
        <row r="98">
          <cell r="B98" t="str">
            <v>03980-102</v>
          </cell>
          <cell r="C98" t="str">
            <v>PIPE STD WT</v>
          </cell>
          <cell r="D98" t="str">
            <v>C S</v>
          </cell>
          <cell r="E98" t="str">
            <v>DN150</v>
          </cell>
          <cell r="F98">
            <v>220</v>
          </cell>
          <cell r="G98" t="str">
            <v>22100-300</v>
          </cell>
          <cell r="H98">
            <v>4</v>
          </cell>
          <cell r="K98">
            <v>6.22</v>
          </cell>
          <cell r="L98">
            <v>24.88</v>
          </cell>
          <cell r="M98">
            <v>3582.26</v>
          </cell>
          <cell r="N98">
            <v>14329</v>
          </cell>
          <cell r="O98" t="str">
            <v>물자 '98.11 p.476</v>
          </cell>
        </row>
        <row r="99">
          <cell r="B99" t="str">
            <v>03980-101</v>
          </cell>
          <cell r="C99" t="str">
            <v>H-BEAM</v>
          </cell>
          <cell r="D99" t="str">
            <v>C S</v>
          </cell>
          <cell r="E99" t="str">
            <v>H150x150x7x9</v>
          </cell>
          <cell r="F99">
            <v>302</v>
          </cell>
          <cell r="G99" t="str">
            <v>22100-300</v>
          </cell>
          <cell r="H99">
            <v>2</v>
          </cell>
          <cell r="K99">
            <v>9.5129999999999999</v>
          </cell>
          <cell r="L99">
            <v>19.026</v>
          </cell>
          <cell r="M99">
            <v>4613</v>
          </cell>
          <cell r="N99">
            <v>9226</v>
          </cell>
          <cell r="O99" t="str">
            <v>물정 '98.11 p.47</v>
          </cell>
        </row>
        <row r="100">
          <cell r="B100" t="str">
            <v>03980-087</v>
          </cell>
          <cell r="C100" t="str">
            <v>H-BEAM</v>
          </cell>
          <cell r="D100" t="str">
            <v>C S</v>
          </cell>
          <cell r="E100" t="str">
            <v>H150x100x6x9</v>
          </cell>
          <cell r="F100">
            <v>775</v>
          </cell>
          <cell r="G100" t="str">
            <v>22100-300</v>
          </cell>
          <cell r="H100">
            <v>5</v>
          </cell>
          <cell r="K100">
            <v>16.353000000000002</v>
          </cell>
          <cell r="L100">
            <v>81.765000000000001</v>
          </cell>
          <cell r="M100">
            <v>7931</v>
          </cell>
          <cell r="N100">
            <v>39655</v>
          </cell>
          <cell r="O100" t="str">
            <v>물정 '98.11 p.47</v>
          </cell>
        </row>
        <row r="101">
          <cell r="B101" t="str">
            <v>03980-087</v>
          </cell>
          <cell r="C101" t="str">
            <v>H-BEAM</v>
          </cell>
          <cell r="D101" t="str">
            <v>C S</v>
          </cell>
          <cell r="E101" t="str">
            <v>H150x100x6x9</v>
          </cell>
          <cell r="F101">
            <v>1800</v>
          </cell>
          <cell r="G101" t="str">
            <v>22100-300</v>
          </cell>
          <cell r="H101">
            <v>10</v>
          </cell>
          <cell r="K101">
            <v>37.979999999999997</v>
          </cell>
          <cell r="L101">
            <v>379.8</v>
          </cell>
          <cell r="M101">
            <v>18420</v>
          </cell>
          <cell r="N101">
            <v>184200</v>
          </cell>
          <cell r="O101" t="str">
            <v>물정 '98.11 p.47</v>
          </cell>
        </row>
        <row r="102">
          <cell r="B102" t="str">
            <v>03980-073</v>
          </cell>
          <cell r="C102" t="str">
            <v>H-BEAM</v>
          </cell>
          <cell r="D102" t="str">
            <v>C S</v>
          </cell>
          <cell r="E102" t="str">
            <v>H100x100x6x8</v>
          </cell>
          <cell r="F102">
            <v>520</v>
          </cell>
          <cell r="G102" t="str">
            <v>22100-300</v>
          </cell>
          <cell r="H102">
            <v>2</v>
          </cell>
          <cell r="K102">
            <v>8.9440000000000008</v>
          </cell>
          <cell r="L102">
            <v>17.888000000000002</v>
          </cell>
          <cell r="M102">
            <v>4337</v>
          </cell>
          <cell r="N102">
            <v>8674</v>
          </cell>
          <cell r="O102" t="str">
            <v>물정 '98.11 p.47</v>
          </cell>
        </row>
        <row r="103">
          <cell r="B103" t="str">
            <v>03980-091</v>
          </cell>
          <cell r="C103" t="str">
            <v>H-BEAM</v>
          </cell>
          <cell r="D103" t="str">
            <v>C S</v>
          </cell>
          <cell r="E103" t="str">
            <v>H100x100x6x8</v>
          </cell>
          <cell r="F103">
            <v>1000</v>
          </cell>
          <cell r="G103" t="str">
            <v>22100-300</v>
          </cell>
          <cell r="H103">
            <v>3</v>
          </cell>
          <cell r="K103">
            <v>17.2</v>
          </cell>
          <cell r="L103">
            <v>51.6</v>
          </cell>
          <cell r="M103">
            <v>8342</v>
          </cell>
          <cell r="N103">
            <v>25026</v>
          </cell>
          <cell r="O103" t="str">
            <v>물정 '98.11 p.47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8">
          <cell r="A8" t="str">
            <v>HBY</v>
          </cell>
        </row>
        <row r="9">
          <cell r="A9" t="str">
            <v>85500-001</v>
          </cell>
          <cell r="B9" t="str">
            <v>ANCHOR BOLT</v>
          </cell>
          <cell r="C9" t="str">
            <v>C S</v>
          </cell>
          <cell r="D9" t="str">
            <v>M10x80L</v>
          </cell>
          <cell r="F9" t="str">
            <v>71730-150</v>
          </cell>
          <cell r="G9">
            <v>64</v>
          </cell>
          <cell r="H9">
            <v>0.11</v>
          </cell>
          <cell r="I9">
            <v>7.04</v>
          </cell>
        </row>
        <row r="10">
          <cell r="A10" t="str">
            <v>85500-001</v>
          </cell>
          <cell r="B10" t="str">
            <v>ANGLE</v>
          </cell>
          <cell r="C10" t="str">
            <v>C S</v>
          </cell>
          <cell r="D10" t="str">
            <v>L50X50X6</v>
          </cell>
          <cell r="E10">
            <v>1800</v>
          </cell>
          <cell r="F10" t="str">
            <v>71730-150</v>
          </cell>
          <cell r="G10">
            <v>1</v>
          </cell>
          <cell r="H10">
            <v>27.02</v>
          </cell>
          <cell r="I10">
            <v>27.02</v>
          </cell>
          <cell r="J10">
            <v>0.05</v>
          </cell>
        </row>
        <row r="11">
          <cell r="A11" t="str">
            <v>85500-001</v>
          </cell>
          <cell r="B11" t="str">
            <v>CHANNEL</v>
          </cell>
          <cell r="C11" t="str">
            <v>C S</v>
          </cell>
          <cell r="D11" t="str">
            <v>ㄷ100x50x5</v>
          </cell>
          <cell r="E11">
            <v>6100</v>
          </cell>
          <cell r="F11" t="str">
            <v>71730-150</v>
          </cell>
          <cell r="G11">
            <v>1</v>
          </cell>
          <cell r="H11">
            <v>57.1</v>
          </cell>
          <cell r="I11">
            <v>57.1</v>
          </cell>
          <cell r="J11">
            <v>0.05</v>
          </cell>
        </row>
        <row r="12">
          <cell r="A12" t="str">
            <v>85500-001</v>
          </cell>
          <cell r="B12" t="str">
            <v>CHANNEL</v>
          </cell>
          <cell r="C12" t="str">
            <v>C S</v>
          </cell>
          <cell r="D12" t="str">
            <v>ㄷ100x50x5</v>
          </cell>
          <cell r="E12">
            <v>2150</v>
          </cell>
          <cell r="F12" t="str">
            <v>71730-150</v>
          </cell>
          <cell r="G12">
            <v>5</v>
          </cell>
          <cell r="H12">
            <v>20.12</v>
          </cell>
          <cell r="I12">
            <v>100.6</v>
          </cell>
          <cell r="J12">
            <v>0.05</v>
          </cell>
        </row>
        <row r="13">
          <cell r="A13" t="str">
            <v>85500-001</v>
          </cell>
          <cell r="B13" t="str">
            <v>CHANNEL</v>
          </cell>
          <cell r="C13" t="str">
            <v>C S</v>
          </cell>
          <cell r="D13" t="str">
            <v>ㄷ100x50x5</v>
          </cell>
          <cell r="E13">
            <v>1900</v>
          </cell>
          <cell r="F13" t="str">
            <v>71730-150</v>
          </cell>
          <cell r="G13">
            <v>3</v>
          </cell>
          <cell r="H13">
            <v>17.78</v>
          </cell>
          <cell r="I13">
            <v>53.34</v>
          </cell>
          <cell r="J13">
            <v>0.05</v>
          </cell>
        </row>
        <row r="14">
          <cell r="A14" t="str">
            <v>85500-001</v>
          </cell>
          <cell r="B14" t="str">
            <v>STEEL PLATE</v>
          </cell>
          <cell r="C14" t="str">
            <v>C S</v>
          </cell>
          <cell r="D14" t="str">
            <v>PL150x150x9</v>
          </cell>
          <cell r="F14" t="str">
            <v>71730-150</v>
          </cell>
          <cell r="G14">
            <v>16</v>
          </cell>
          <cell r="H14">
            <v>1.59</v>
          </cell>
          <cell r="I14">
            <v>25.44</v>
          </cell>
          <cell r="J14">
            <v>0.1</v>
          </cell>
        </row>
        <row r="15">
          <cell r="A15" t="str">
            <v>85500-001</v>
          </cell>
          <cell r="B15" t="str">
            <v>U-BOLT</v>
          </cell>
          <cell r="C15" t="str">
            <v>C S</v>
          </cell>
          <cell r="D15" t="str">
            <v>DN150</v>
          </cell>
          <cell r="F15" t="str">
            <v>71730-150</v>
          </cell>
          <cell r="G15">
            <v>22</v>
          </cell>
          <cell r="H15">
            <v>1.1499999999999999</v>
          </cell>
          <cell r="I15">
            <v>25.3</v>
          </cell>
        </row>
        <row r="16">
          <cell r="A16" t="str">
            <v>85500-002</v>
          </cell>
          <cell r="B16" t="str">
            <v>ANCHOR BOLT</v>
          </cell>
          <cell r="C16" t="str">
            <v>C S</v>
          </cell>
          <cell r="D16" t="str">
            <v>M10x80L</v>
          </cell>
          <cell r="F16" t="str">
            <v>71730-125</v>
          </cell>
          <cell r="G16">
            <v>20</v>
          </cell>
          <cell r="H16">
            <v>0.11</v>
          </cell>
          <cell r="I16">
            <v>2.2000000000000002</v>
          </cell>
        </row>
        <row r="17">
          <cell r="A17" t="str">
            <v>85500-002</v>
          </cell>
          <cell r="B17" t="str">
            <v>CHANNEL</v>
          </cell>
          <cell r="C17" t="str">
            <v>C S</v>
          </cell>
          <cell r="D17" t="str">
            <v>ㄷ100x50x5</v>
          </cell>
          <cell r="E17">
            <v>2710</v>
          </cell>
          <cell r="F17" t="str">
            <v>71730-125</v>
          </cell>
          <cell r="G17">
            <v>1</v>
          </cell>
          <cell r="H17">
            <v>25.37</v>
          </cell>
          <cell r="I17">
            <v>25.37</v>
          </cell>
          <cell r="J17">
            <v>0.05</v>
          </cell>
        </row>
        <row r="18">
          <cell r="A18" t="str">
            <v>85500-002</v>
          </cell>
          <cell r="B18" t="str">
            <v>CHANNEL</v>
          </cell>
          <cell r="C18" t="str">
            <v>C S</v>
          </cell>
          <cell r="D18" t="str">
            <v>ㄷ100x50x5</v>
          </cell>
          <cell r="E18">
            <v>2230</v>
          </cell>
          <cell r="F18" t="str">
            <v>71730-125</v>
          </cell>
          <cell r="G18">
            <v>1</v>
          </cell>
          <cell r="H18">
            <v>20.87</v>
          </cell>
          <cell r="I18">
            <v>20.87</v>
          </cell>
          <cell r="J18">
            <v>0.05</v>
          </cell>
        </row>
        <row r="19">
          <cell r="A19" t="str">
            <v>85500-002</v>
          </cell>
          <cell r="B19" t="str">
            <v>CHANNEL</v>
          </cell>
          <cell r="C19" t="str">
            <v>C S</v>
          </cell>
          <cell r="D19" t="str">
            <v>ㄷ100x50x5</v>
          </cell>
          <cell r="E19">
            <v>3200</v>
          </cell>
          <cell r="F19" t="str">
            <v>71730-125</v>
          </cell>
          <cell r="G19">
            <v>1</v>
          </cell>
          <cell r="H19">
            <v>29.55</v>
          </cell>
          <cell r="I19">
            <v>29.55</v>
          </cell>
          <cell r="J19">
            <v>0.05</v>
          </cell>
        </row>
        <row r="20">
          <cell r="A20" t="str">
            <v>85500-002</v>
          </cell>
          <cell r="B20" t="str">
            <v>STEEL PLATE</v>
          </cell>
          <cell r="C20" t="str">
            <v>C S</v>
          </cell>
          <cell r="D20" t="str">
            <v>PL150x150x9</v>
          </cell>
          <cell r="F20" t="str">
            <v>71730-125</v>
          </cell>
          <cell r="G20">
            <v>5</v>
          </cell>
          <cell r="H20">
            <v>1.59</v>
          </cell>
          <cell r="I20">
            <v>7.95</v>
          </cell>
          <cell r="J20">
            <v>0.1</v>
          </cell>
        </row>
        <row r="21">
          <cell r="A21" t="str">
            <v>85500-002</v>
          </cell>
          <cell r="B21" t="str">
            <v>U-BOLT</v>
          </cell>
          <cell r="C21" t="str">
            <v>C S</v>
          </cell>
          <cell r="D21" t="str">
            <v>DN125</v>
          </cell>
          <cell r="F21" t="str">
            <v>71730-125</v>
          </cell>
          <cell r="G21">
            <v>10</v>
          </cell>
          <cell r="H21">
            <v>1</v>
          </cell>
          <cell r="I21">
            <v>10</v>
          </cell>
        </row>
        <row r="22">
          <cell r="A22" t="str">
            <v>85500-005</v>
          </cell>
          <cell r="B22" t="str">
            <v>ANGLE</v>
          </cell>
          <cell r="C22" t="str">
            <v>C S</v>
          </cell>
          <cell r="D22" t="str">
            <v>L50X50X6</v>
          </cell>
          <cell r="E22">
            <v>1000</v>
          </cell>
          <cell r="F22" t="str">
            <v>71730- 50</v>
          </cell>
          <cell r="G22">
            <v>15</v>
          </cell>
          <cell r="H22">
            <v>4.43</v>
          </cell>
          <cell r="I22">
            <v>66.45</v>
          </cell>
          <cell r="J22">
            <v>0.05</v>
          </cell>
        </row>
        <row r="23">
          <cell r="A23" t="str">
            <v>85500-005</v>
          </cell>
          <cell r="B23" t="str">
            <v>ANGLE</v>
          </cell>
          <cell r="C23" t="str">
            <v>C S</v>
          </cell>
          <cell r="D23" t="str">
            <v>L50X50X6</v>
          </cell>
          <cell r="E23">
            <v>500</v>
          </cell>
          <cell r="F23" t="str">
            <v>71730- 50</v>
          </cell>
          <cell r="G23">
            <v>8</v>
          </cell>
          <cell r="H23">
            <v>2.2000000000000002</v>
          </cell>
          <cell r="I23">
            <v>17.600000000000001</v>
          </cell>
          <cell r="J23">
            <v>0.05</v>
          </cell>
        </row>
        <row r="24">
          <cell r="A24" t="str">
            <v>85500-006</v>
          </cell>
          <cell r="B24" t="str">
            <v>ANGLE</v>
          </cell>
          <cell r="C24" t="str">
            <v>C S</v>
          </cell>
          <cell r="D24" t="str">
            <v>L50X50X6</v>
          </cell>
          <cell r="E24">
            <v>1100</v>
          </cell>
          <cell r="F24" t="str">
            <v>71730- 50</v>
          </cell>
          <cell r="G24">
            <v>8</v>
          </cell>
          <cell r="H24">
            <v>4.87</v>
          </cell>
          <cell r="I24">
            <v>38.96</v>
          </cell>
          <cell r="J24">
            <v>0.05</v>
          </cell>
        </row>
        <row r="25">
          <cell r="A25" t="str">
            <v>85500-005</v>
          </cell>
          <cell r="B25" t="str">
            <v>STEEL PLATE</v>
          </cell>
          <cell r="C25" t="str">
            <v>C S</v>
          </cell>
          <cell r="D25" t="str">
            <v>PL150x150x9</v>
          </cell>
          <cell r="F25" t="str">
            <v>71730- 50</v>
          </cell>
          <cell r="G25">
            <v>31</v>
          </cell>
          <cell r="H25">
            <v>1.59</v>
          </cell>
          <cell r="I25">
            <v>49.29</v>
          </cell>
          <cell r="J25">
            <v>0.1</v>
          </cell>
        </row>
        <row r="26">
          <cell r="A26" t="str">
            <v>85500-005</v>
          </cell>
          <cell r="B26" t="str">
            <v>U-BOLT</v>
          </cell>
          <cell r="C26" t="str">
            <v>C S</v>
          </cell>
          <cell r="D26" t="str">
            <v>DN50</v>
          </cell>
          <cell r="F26" t="str">
            <v>71730- 50</v>
          </cell>
          <cell r="G26">
            <v>62</v>
          </cell>
          <cell r="H26">
            <v>0.17</v>
          </cell>
          <cell r="I26">
            <v>10.54</v>
          </cell>
        </row>
        <row r="27">
          <cell r="A27" t="str">
            <v>85500-004</v>
          </cell>
          <cell r="B27" t="str">
            <v>ANGLE</v>
          </cell>
          <cell r="C27" t="str">
            <v>C S</v>
          </cell>
          <cell r="D27" t="str">
            <v>L50X50X6</v>
          </cell>
          <cell r="E27">
            <v>1800</v>
          </cell>
          <cell r="F27" t="str">
            <v>71730- 25</v>
          </cell>
          <cell r="G27">
            <v>13</v>
          </cell>
          <cell r="H27">
            <v>7.97</v>
          </cell>
          <cell r="I27">
            <v>103.61</v>
          </cell>
          <cell r="J27">
            <v>0.05</v>
          </cell>
        </row>
        <row r="28">
          <cell r="A28" t="str">
            <v>85500-005</v>
          </cell>
          <cell r="B28" t="str">
            <v>ANGLE</v>
          </cell>
          <cell r="C28" t="str">
            <v>C S</v>
          </cell>
          <cell r="D28" t="str">
            <v>L50X50X6</v>
          </cell>
          <cell r="E28">
            <v>500</v>
          </cell>
          <cell r="F28" t="str">
            <v>71730- 25</v>
          </cell>
          <cell r="G28">
            <v>4</v>
          </cell>
          <cell r="H28">
            <v>2.2200000000000002</v>
          </cell>
          <cell r="I28">
            <v>8.8800000000000008</v>
          </cell>
          <cell r="J28">
            <v>0.05</v>
          </cell>
        </row>
        <row r="29">
          <cell r="A29" t="str">
            <v>85500-006</v>
          </cell>
          <cell r="B29" t="str">
            <v>ANGLE</v>
          </cell>
          <cell r="C29" t="str">
            <v>C S</v>
          </cell>
          <cell r="D29" t="str">
            <v>L50X50X6</v>
          </cell>
          <cell r="E29">
            <v>1100</v>
          </cell>
          <cell r="F29" t="str">
            <v>71730- 25</v>
          </cell>
          <cell r="G29">
            <v>10</v>
          </cell>
          <cell r="H29">
            <v>4.87</v>
          </cell>
          <cell r="I29">
            <v>48.7</v>
          </cell>
          <cell r="J29">
            <v>0.05</v>
          </cell>
        </row>
        <row r="30">
          <cell r="A30" t="str">
            <v>85500-006</v>
          </cell>
          <cell r="B30" t="str">
            <v>ANGLE</v>
          </cell>
          <cell r="C30" t="str">
            <v>C S</v>
          </cell>
          <cell r="D30" t="str">
            <v>L50X50X6</v>
          </cell>
          <cell r="E30">
            <v>2100</v>
          </cell>
          <cell r="F30" t="str">
            <v>71730- 25</v>
          </cell>
          <cell r="G30">
            <v>10</v>
          </cell>
          <cell r="H30">
            <v>9.3000000000000007</v>
          </cell>
          <cell r="I30">
            <v>93</v>
          </cell>
          <cell r="J30">
            <v>0.05</v>
          </cell>
        </row>
        <row r="31">
          <cell r="A31" t="str">
            <v>85500-008</v>
          </cell>
          <cell r="B31" t="str">
            <v>ANGLE</v>
          </cell>
          <cell r="C31" t="str">
            <v>C S</v>
          </cell>
          <cell r="D31" t="str">
            <v>L50X50X6</v>
          </cell>
          <cell r="E31">
            <v>2000</v>
          </cell>
          <cell r="F31" t="str">
            <v>71730- 25</v>
          </cell>
          <cell r="G31">
            <v>1</v>
          </cell>
          <cell r="H31">
            <v>8.86</v>
          </cell>
          <cell r="I31">
            <v>8.86</v>
          </cell>
          <cell r="J31">
            <v>0.05</v>
          </cell>
        </row>
        <row r="32">
          <cell r="A32" t="str">
            <v>85500-004</v>
          </cell>
          <cell r="B32" t="str">
            <v>STEEL PLATE</v>
          </cell>
          <cell r="C32" t="str">
            <v>C S</v>
          </cell>
          <cell r="D32" t="str">
            <v>PL150x150x9</v>
          </cell>
          <cell r="F32" t="str">
            <v>71730- 25</v>
          </cell>
          <cell r="G32">
            <v>38</v>
          </cell>
          <cell r="H32">
            <v>1.59</v>
          </cell>
          <cell r="I32">
            <v>60.42</v>
          </cell>
          <cell r="J32">
            <v>0.1</v>
          </cell>
        </row>
        <row r="33">
          <cell r="A33" t="str">
            <v>85500-004</v>
          </cell>
          <cell r="B33" t="str">
            <v>U-BOLT</v>
          </cell>
          <cell r="C33" t="str">
            <v>C S</v>
          </cell>
          <cell r="D33" t="str">
            <v>DN25</v>
          </cell>
          <cell r="F33" t="str">
            <v>71730- 25</v>
          </cell>
          <cell r="G33">
            <v>47</v>
          </cell>
          <cell r="H33">
            <v>0.14000000000000001</v>
          </cell>
          <cell r="I33">
            <v>6.58</v>
          </cell>
        </row>
        <row r="35">
          <cell r="A35" t="str">
            <v>XBK</v>
          </cell>
        </row>
        <row r="36">
          <cell r="A36" t="str">
            <v>85500-002</v>
          </cell>
          <cell r="B36" t="str">
            <v>ANCHOR BOLT</v>
          </cell>
          <cell r="C36" t="str">
            <v>C S</v>
          </cell>
          <cell r="D36" t="str">
            <v>M10x80L</v>
          </cell>
          <cell r="F36" t="str">
            <v>71730-150</v>
          </cell>
          <cell r="G36">
            <v>36</v>
          </cell>
          <cell r="H36">
            <v>0.11</v>
          </cell>
          <cell r="I36">
            <v>3.96</v>
          </cell>
        </row>
        <row r="37">
          <cell r="A37" t="str">
            <v>85500-002</v>
          </cell>
          <cell r="B37" t="str">
            <v>CHANNEL</v>
          </cell>
          <cell r="C37" t="str">
            <v>C S</v>
          </cell>
          <cell r="D37" t="str">
            <v>ㄷ100x50x5</v>
          </cell>
          <cell r="E37">
            <v>2700</v>
          </cell>
          <cell r="F37" t="str">
            <v>71730-150</v>
          </cell>
          <cell r="G37">
            <v>4</v>
          </cell>
          <cell r="H37">
            <v>25.27</v>
          </cell>
          <cell r="I37">
            <v>101.08</v>
          </cell>
          <cell r="J37">
            <v>0.05</v>
          </cell>
        </row>
        <row r="38">
          <cell r="A38" t="str">
            <v>85500-002</v>
          </cell>
          <cell r="B38" t="str">
            <v>CHANNEL</v>
          </cell>
          <cell r="C38" t="str">
            <v>C S</v>
          </cell>
          <cell r="D38" t="str">
            <v>ㄷ100x50x5</v>
          </cell>
          <cell r="E38">
            <v>300</v>
          </cell>
          <cell r="F38" t="str">
            <v>71730-150</v>
          </cell>
          <cell r="G38">
            <v>1</v>
          </cell>
          <cell r="H38">
            <v>2.81</v>
          </cell>
          <cell r="I38">
            <v>2.81</v>
          </cell>
          <cell r="J38">
            <v>0.05</v>
          </cell>
        </row>
        <row r="39">
          <cell r="A39" t="str">
            <v>85500-002</v>
          </cell>
          <cell r="B39" t="str">
            <v>H-BEAM</v>
          </cell>
          <cell r="C39" t="str">
            <v>C S</v>
          </cell>
          <cell r="D39" t="str">
            <v>H100X100X6X8</v>
          </cell>
          <cell r="E39">
            <v>2300</v>
          </cell>
          <cell r="F39" t="str">
            <v>71730-150</v>
          </cell>
          <cell r="G39">
            <v>1</v>
          </cell>
          <cell r="H39">
            <v>39.56</v>
          </cell>
          <cell r="I39">
            <v>39.56</v>
          </cell>
          <cell r="J39">
            <v>7.0000000000000007E-2</v>
          </cell>
        </row>
        <row r="40">
          <cell r="A40" t="str">
            <v>85500-008</v>
          </cell>
          <cell r="B40" t="str">
            <v>H-BEAM</v>
          </cell>
          <cell r="C40" t="str">
            <v>C S</v>
          </cell>
          <cell r="D40" t="str">
            <v>H100X100X6X8</v>
          </cell>
          <cell r="E40">
            <v>5900</v>
          </cell>
          <cell r="F40" t="str">
            <v>71730-150</v>
          </cell>
          <cell r="G40">
            <v>4</v>
          </cell>
          <cell r="H40">
            <v>101.48</v>
          </cell>
          <cell r="I40">
            <v>405.92</v>
          </cell>
          <cell r="J40">
            <v>7.0000000000000007E-2</v>
          </cell>
        </row>
        <row r="41">
          <cell r="A41" t="str">
            <v>85500-002</v>
          </cell>
          <cell r="B41" t="str">
            <v>STEEL PLATE</v>
          </cell>
          <cell r="C41" t="str">
            <v>C S</v>
          </cell>
          <cell r="D41" t="str">
            <v>PL150x150x9</v>
          </cell>
          <cell r="F41" t="str">
            <v>71730-150</v>
          </cell>
          <cell r="G41">
            <v>17</v>
          </cell>
          <cell r="H41">
            <v>1.59</v>
          </cell>
          <cell r="I41">
            <v>27.03</v>
          </cell>
          <cell r="J41">
            <v>0.1</v>
          </cell>
        </row>
        <row r="42">
          <cell r="A42" t="str">
            <v>85500-002</v>
          </cell>
          <cell r="B42" t="str">
            <v>U-BOLT</v>
          </cell>
          <cell r="C42" t="str">
            <v>C S</v>
          </cell>
          <cell r="D42" t="str">
            <v>DN150</v>
          </cell>
          <cell r="F42" t="str">
            <v>71730-150</v>
          </cell>
          <cell r="G42">
            <v>17</v>
          </cell>
          <cell r="H42">
            <v>1.1499999999999999</v>
          </cell>
          <cell r="I42">
            <v>19.55</v>
          </cell>
        </row>
        <row r="43">
          <cell r="A43" t="str">
            <v>85500-002</v>
          </cell>
          <cell r="B43" t="str">
            <v>ANCHOR BOLT</v>
          </cell>
          <cell r="C43" t="str">
            <v>C S</v>
          </cell>
          <cell r="D43" t="str">
            <v>M10x80L</v>
          </cell>
          <cell r="F43" t="str">
            <v>71730-125</v>
          </cell>
          <cell r="G43">
            <v>16</v>
          </cell>
          <cell r="H43">
            <v>0.11</v>
          </cell>
          <cell r="I43">
            <v>1.76</v>
          </cell>
        </row>
        <row r="44">
          <cell r="A44" t="str">
            <v>85500-002</v>
          </cell>
          <cell r="B44" t="str">
            <v>CHANNEL</v>
          </cell>
          <cell r="C44" t="str">
            <v>C S</v>
          </cell>
          <cell r="D44" t="str">
            <v>ㄷ100x50x5</v>
          </cell>
          <cell r="E44">
            <v>300</v>
          </cell>
          <cell r="F44" t="str">
            <v>71730-125</v>
          </cell>
          <cell r="G44">
            <v>2</v>
          </cell>
          <cell r="H44">
            <v>2.81</v>
          </cell>
          <cell r="I44">
            <v>5.62</v>
          </cell>
          <cell r="J44">
            <v>0.05</v>
          </cell>
        </row>
        <row r="45">
          <cell r="A45" t="str">
            <v>85500-002</v>
          </cell>
          <cell r="B45" t="str">
            <v>H-BEAM</v>
          </cell>
          <cell r="C45" t="str">
            <v>C S</v>
          </cell>
          <cell r="D45" t="str">
            <v>H100X100X6X8</v>
          </cell>
          <cell r="E45">
            <v>2000</v>
          </cell>
          <cell r="F45" t="str">
            <v>71730-125</v>
          </cell>
          <cell r="G45">
            <v>3</v>
          </cell>
          <cell r="H45">
            <v>34.4</v>
          </cell>
          <cell r="I45">
            <v>103.2</v>
          </cell>
          <cell r="J45">
            <v>7.0000000000000007E-2</v>
          </cell>
        </row>
        <row r="46">
          <cell r="A46" t="str">
            <v>85500-002</v>
          </cell>
          <cell r="B46" t="str">
            <v>PIPE STD WT</v>
          </cell>
          <cell r="C46" t="str">
            <v>C S</v>
          </cell>
          <cell r="D46" t="str">
            <v>DN100</v>
          </cell>
          <cell r="E46">
            <v>2300</v>
          </cell>
          <cell r="F46" t="str">
            <v>71730-125</v>
          </cell>
          <cell r="G46">
            <v>1</v>
          </cell>
          <cell r="H46">
            <v>28.06</v>
          </cell>
          <cell r="I46">
            <v>28.06</v>
          </cell>
          <cell r="J46">
            <v>0.05</v>
          </cell>
        </row>
        <row r="47">
          <cell r="A47" t="str">
            <v>85500-002</v>
          </cell>
          <cell r="B47" t="str">
            <v>PIPE STD WT</v>
          </cell>
          <cell r="C47" t="str">
            <v>C S</v>
          </cell>
          <cell r="D47" t="str">
            <v>DN100</v>
          </cell>
          <cell r="E47">
            <v>2000</v>
          </cell>
          <cell r="F47" t="str">
            <v>71730-125</v>
          </cell>
          <cell r="G47">
            <v>1</v>
          </cell>
          <cell r="H47">
            <v>24.4</v>
          </cell>
          <cell r="I47">
            <v>24.4</v>
          </cell>
          <cell r="J47">
            <v>0.05</v>
          </cell>
        </row>
        <row r="48">
          <cell r="A48" t="str">
            <v>85500-002</v>
          </cell>
          <cell r="B48" t="str">
            <v>STEEL PLATE</v>
          </cell>
          <cell r="C48" t="str">
            <v>C S</v>
          </cell>
          <cell r="D48" t="str">
            <v>PL150x150x9</v>
          </cell>
          <cell r="F48" t="str">
            <v>71730-125</v>
          </cell>
          <cell r="G48">
            <v>4</v>
          </cell>
          <cell r="H48">
            <v>1.59</v>
          </cell>
          <cell r="I48">
            <v>6.36</v>
          </cell>
          <cell r="J48">
            <v>0.1</v>
          </cell>
        </row>
        <row r="49">
          <cell r="A49" t="str">
            <v>85500-002</v>
          </cell>
          <cell r="B49" t="str">
            <v>U-BOLT</v>
          </cell>
          <cell r="C49" t="str">
            <v>C S</v>
          </cell>
          <cell r="D49" t="str">
            <v>DN125</v>
          </cell>
          <cell r="F49" t="str">
            <v>71730-125</v>
          </cell>
          <cell r="G49">
            <v>2</v>
          </cell>
          <cell r="H49">
            <v>1</v>
          </cell>
          <cell r="I49">
            <v>2</v>
          </cell>
        </row>
        <row r="50">
          <cell r="A50" t="str">
            <v>85500-008</v>
          </cell>
          <cell r="B50" t="str">
            <v>H-BEAM</v>
          </cell>
          <cell r="C50" t="str">
            <v>C S</v>
          </cell>
          <cell r="D50" t="str">
            <v>H100X100X6X8</v>
          </cell>
          <cell r="E50">
            <v>5900</v>
          </cell>
          <cell r="F50" t="str">
            <v>71730-100</v>
          </cell>
          <cell r="G50">
            <v>2</v>
          </cell>
          <cell r="H50">
            <v>101.48</v>
          </cell>
          <cell r="I50">
            <v>202.96</v>
          </cell>
          <cell r="J50">
            <v>7.0000000000000007E-2</v>
          </cell>
        </row>
        <row r="51">
          <cell r="A51" t="str">
            <v>85500-008</v>
          </cell>
          <cell r="B51" t="str">
            <v>H-BEAM</v>
          </cell>
          <cell r="C51" t="str">
            <v>C S</v>
          </cell>
          <cell r="D51" t="str">
            <v>H100X100X6X8</v>
          </cell>
          <cell r="E51">
            <v>4280</v>
          </cell>
          <cell r="F51" t="str">
            <v>71730-100</v>
          </cell>
          <cell r="G51">
            <v>1</v>
          </cell>
          <cell r="H51">
            <v>73.62</v>
          </cell>
          <cell r="I51">
            <v>73.62</v>
          </cell>
          <cell r="J51">
            <v>7.0000000000000007E-2</v>
          </cell>
        </row>
        <row r="52">
          <cell r="A52" t="str">
            <v>85500-008</v>
          </cell>
          <cell r="B52" t="str">
            <v>STEEL PLATE</v>
          </cell>
          <cell r="C52" t="str">
            <v>C S</v>
          </cell>
          <cell r="D52" t="str">
            <v>PL150x150x9</v>
          </cell>
          <cell r="F52" t="str">
            <v>71730-100</v>
          </cell>
          <cell r="G52">
            <v>6</v>
          </cell>
          <cell r="H52">
            <v>1.59</v>
          </cell>
          <cell r="I52">
            <v>9.5399999999999991</v>
          </cell>
          <cell r="J52">
            <v>0.1</v>
          </cell>
        </row>
        <row r="53">
          <cell r="A53" t="str">
            <v>85500-008</v>
          </cell>
          <cell r="B53" t="str">
            <v>U-BOLT</v>
          </cell>
          <cell r="C53" t="str">
            <v>C S</v>
          </cell>
          <cell r="D53" t="str">
            <v>DN100</v>
          </cell>
          <cell r="F53" t="str">
            <v>71730-100</v>
          </cell>
          <cell r="G53">
            <v>8</v>
          </cell>
          <cell r="H53">
            <v>0.45</v>
          </cell>
          <cell r="I53">
            <v>3.6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Charge"/>
      <sheetName val="Fixed Charge"/>
      <sheetName val="Reliability Charge"/>
      <sheetName val="Fixed Charge (1)"/>
      <sheetName val="per unit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F1"/>
      <sheetName val="F2 "/>
      <sheetName val="F3"/>
      <sheetName val="F3.1"/>
      <sheetName val="F3.2"/>
      <sheetName val="F3.3"/>
      <sheetName val="Summary"/>
      <sheetName val="F4"/>
      <sheetName val="F4 ABPS"/>
      <sheetName val="F5"/>
      <sheetName val="Sources of capitalisation"/>
      <sheetName val="Capex Team"/>
      <sheetName val="Add during the year 2010_HOSS"/>
      <sheetName val="HOSS FY11"/>
      <sheetName val="F5.1"/>
      <sheetName val="F5.1 APBS"/>
      <sheetName val="Norm Loans - D ABPS"/>
      <sheetName val="Norm Loans - D"/>
      <sheetName val="F5.2"/>
      <sheetName val="F5.2 ABPS"/>
      <sheetName val="F5.3 D"/>
      <sheetName val="F5.4 D"/>
      <sheetName val="F5.4 D ABPS"/>
      <sheetName val="F8"/>
      <sheetName val="Query No. 10"/>
      <sheetName val="F6"/>
      <sheetName val="F7"/>
      <sheetName val="F9"/>
      <sheetName val="F10"/>
      <sheetName val="F11"/>
      <sheetName val="F12 "/>
      <sheetName val="F11.1"/>
      <sheetName val="F13 "/>
      <sheetName val="F13.1"/>
      <sheetName val="F13.1 C"/>
      <sheetName val="F14"/>
      <sheetName val="F15"/>
      <sheetName val="F16"/>
      <sheetName val="F17"/>
      <sheetName val="F20"/>
    </sheetNames>
    <definedNames>
      <definedName name="___a3" refersTo="#REF!" sheetId="8"/>
      <definedName name="__a3" refersTo="#REF!" sheetId="8"/>
      <definedName name="_a3" refersTo="#REF!" sheetId="8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 사업추정(WEKI)"/>
      <sheetName val="97_사업추정(WEKI)"/>
    </sheetNames>
    <sheetDataSet>
      <sheetData sheetId="0" refreshError="1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작성해 볼까요"/>
      <sheetName val="편성내역서"/>
      <sheetName val="실행예산종합"/>
      <sheetName val="예정배부율"/>
      <sheetName val="Sheet9"/>
      <sheetName val="Module1"/>
      <sheetName val="Module2"/>
      <sheetName val="Module3"/>
      <sheetName val="Module4"/>
      <sheetName val="실행예산편성2"/>
      <sheetName val="작성해_볼까요"/>
      <sheetName val="작성해_볼까요1"/>
    </sheetNames>
    <definedNames>
      <definedName name="_xlbgnm.BBQ1"/>
      <definedName name="QQ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장배관물량"/>
      <sheetName val="현장배관물량집계"/>
      <sheetName val="현장지지물물량"/>
      <sheetName val="지지물집계"/>
      <sheetName val="현장집계3"/>
      <sheetName val="Sheet1"/>
      <sheetName val="설산1_나"/>
      <sheetName val="본사S"/>
      <sheetName val="설산1.나"/>
      <sheetName val="DF"/>
      <sheetName val="rough"/>
      <sheetName val="FINAL (3)"/>
    </sheetNames>
    <sheetDataSet>
      <sheetData sheetId="0" refreshError="1"/>
      <sheetData sheetId="1" refreshError="1"/>
      <sheetData sheetId="2" refreshError="1">
        <row r="1">
          <cell r="F1" t="str">
            <v>*********************************</v>
          </cell>
        </row>
        <row r="2">
          <cell r="F2" t="str">
            <v>*****   FIELD FAB. SUPPORT  *****</v>
          </cell>
        </row>
        <row r="3">
          <cell r="F3" t="str">
            <v>*********************************</v>
          </cell>
        </row>
        <row r="4">
          <cell r="A4" t="str">
            <v>=</v>
          </cell>
          <cell r="B4" t="str">
            <v>=</v>
          </cell>
          <cell r="C4" t="str">
            <v>=</v>
          </cell>
          <cell r="D4" t="str">
            <v>=</v>
          </cell>
          <cell r="E4" t="str">
            <v>=</v>
          </cell>
          <cell r="F4" t="str">
            <v>=</v>
          </cell>
          <cell r="G4" t="str">
            <v>=</v>
          </cell>
          <cell r="H4" t="str">
            <v>=</v>
          </cell>
          <cell r="I4" t="str">
            <v>=</v>
          </cell>
          <cell r="J4" t="str">
            <v>=</v>
          </cell>
          <cell r="K4" t="str">
            <v>=</v>
          </cell>
          <cell r="L4" t="str">
            <v>=</v>
          </cell>
          <cell r="M4" t="str">
            <v>=</v>
          </cell>
          <cell r="N4" t="str">
            <v>=</v>
          </cell>
          <cell r="Q4" t="str">
            <v>=</v>
          </cell>
        </row>
        <row r="5">
          <cell r="A5" t="str">
            <v>DWG.NO.</v>
          </cell>
          <cell r="B5" t="str">
            <v>SPEC</v>
          </cell>
          <cell r="C5" t="str">
            <v>ITEM</v>
          </cell>
          <cell r="D5" t="str">
            <v>MATERIAL</v>
          </cell>
          <cell r="E5" t="str">
            <v xml:space="preserve">    SIZE</v>
          </cell>
          <cell r="F5" t="str">
            <v>LANGTH</v>
          </cell>
          <cell r="G5" t="str">
            <v>SYS.-DIA</v>
          </cell>
          <cell r="H5" t="str">
            <v>TOTAL</v>
          </cell>
          <cell r="I5" t="str">
            <v>ELEVATION</v>
          </cell>
          <cell r="K5" t="str">
            <v>IN/OUT</v>
          </cell>
          <cell r="L5" t="str">
            <v>UNIT WT</v>
          </cell>
          <cell r="M5" t="str">
            <v>TOTAL WT</v>
          </cell>
          <cell r="N5" t="str">
            <v>REMARK</v>
          </cell>
          <cell r="P5" t="str">
            <v>SET</v>
          </cell>
          <cell r="Q5" t="str">
            <v>Q'TY</v>
          </cell>
        </row>
        <row r="6">
          <cell r="A6" t="str">
            <v>=</v>
          </cell>
          <cell r="B6" t="str">
            <v>=</v>
          </cell>
          <cell r="C6" t="str">
            <v>=</v>
          </cell>
          <cell r="D6" t="str">
            <v>=</v>
          </cell>
          <cell r="E6" t="str">
            <v>=</v>
          </cell>
          <cell r="F6" t="str">
            <v>=</v>
          </cell>
          <cell r="G6" t="str">
            <v>=</v>
          </cell>
          <cell r="H6" t="str">
            <v>=</v>
          </cell>
          <cell r="I6" t="str">
            <v>=</v>
          </cell>
          <cell r="J6" t="str">
            <v>=</v>
          </cell>
          <cell r="K6" t="str">
            <v>=</v>
          </cell>
          <cell r="L6" t="str">
            <v>=</v>
          </cell>
          <cell r="M6" t="str">
            <v>=</v>
          </cell>
          <cell r="N6" t="str">
            <v>=</v>
          </cell>
          <cell r="Q6" t="str">
            <v>=</v>
          </cell>
        </row>
        <row r="8">
          <cell r="A8" t="str">
            <v>HBY</v>
          </cell>
        </row>
        <row r="9">
          <cell r="A9" t="str">
            <v>85500-001</v>
          </cell>
          <cell r="C9" t="str">
            <v>CHANNEL</v>
          </cell>
          <cell r="D9" t="str">
            <v>C S</v>
          </cell>
          <cell r="E9" t="str">
            <v>ㄷ100x50x5</v>
          </cell>
          <cell r="F9">
            <v>6100</v>
          </cell>
          <cell r="G9" t="str">
            <v>71730-150</v>
          </cell>
          <cell r="H9">
            <v>1</v>
          </cell>
          <cell r="I9" t="str">
            <v>5900/2200</v>
          </cell>
        </row>
        <row r="10">
          <cell r="A10" t="str">
            <v>85500-001</v>
          </cell>
          <cell r="C10" t="str">
            <v>ANGLE</v>
          </cell>
          <cell r="D10" t="str">
            <v>C S</v>
          </cell>
          <cell r="E10" t="str">
            <v>L50X50X6</v>
          </cell>
          <cell r="F10">
            <v>1800</v>
          </cell>
          <cell r="G10" t="str">
            <v>71730-150</v>
          </cell>
          <cell r="H10">
            <v>1</v>
          </cell>
          <cell r="I10" t="str">
            <v>5900/2200</v>
          </cell>
        </row>
        <row r="11">
          <cell r="A11" t="str">
            <v>85500-001</v>
          </cell>
          <cell r="C11" t="str">
            <v>U-BOLT</v>
          </cell>
          <cell r="D11" t="str">
            <v>C S</v>
          </cell>
          <cell r="E11" t="str">
            <v>DN150</v>
          </cell>
          <cell r="G11" t="str">
            <v>71730-150</v>
          </cell>
          <cell r="H11">
            <v>6</v>
          </cell>
          <cell r="I11" t="str">
            <v>5900/2200</v>
          </cell>
        </row>
        <row r="12">
          <cell r="A12" t="str">
            <v>85500-001</v>
          </cell>
          <cell r="C12" t="str">
            <v>ANCHOR BOLT</v>
          </cell>
          <cell r="D12" t="str">
            <v>C S</v>
          </cell>
          <cell r="E12" t="str">
            <v>M10x80L</v>
          </cell>
          <cell r="G12" t="str">
            <v>71730-150</v>
          </cell>
          <cell r="H12">
            <v>12</v>
          </cell>
          <cell r="I12" t="str">
            <v>5900/2200</v>
          </cell>
        </row>
        <row r="13">
          <cell r="A13" t="str">
            <v>85500-001</v>
          </cell>
          <cell r="C13" t="str">
            <v>STEEL PLATE</v>
          </cell>
          <cell r="D13" t="str">
            <v>C S</v>
          </cell>
          <cell r="E13" t="str">
            <v>PL150x150x9</v>
          </cell>
          <cell r="G13" t="str">
            <v>71730-150</v>
          </cell>
          <cell r="H13">
            <v>3</v>
          </cell>
          <cell r="I13" t="str">
            <v>5900/2200</v>
          </cell>
        </row>
        <row r="15">
          <cell r="A15" t="str">
            <v>85500-001</v>
          </cell>
          <cell r="C15" t="str">
            <v>CHANNEL</v>
          </cell>
          <cell r="D15" t="str">
            <v>C S</v>
          </cell>
          <cell r="E15" t="str">
            <v>ㄷ100x50x5</v>
          </cell>
          <cell r="F15">
            <v>2150</v>
          </cell>
          <cell r="G15" t="str">
            <v>71730-150</v>
          </cell>
          <cell r="H15">
            <v>5</v>
          </cell>
          <cell r="I15" t="str">
            <v>3150/2200</v>
          </cell>
        </row>
        <row r="16">
          <cell r="A16" t="str">
            <v>85500-001</v>
          </cell>
          <cell r="C16" t="str">
            <v>U-BOLT</v>
          </cell>
          <cell r="D16" t="str">
            <v>C S</v>
          </cell>
          <cell r="E16" t="str">
            <v>DN150</v>
          </cell>
          <cell r="G16" t="str">
            <v>71730-150</v>
          </cell>
          <cell r="H16">
            <v>10</v>
          </cell>
          <cell r="I16" t="str">
            <v>3150/2200</v>
          </cell>
        </row>
        <row r="17">
          <cell r="A17" t="str">
            <v>85500-001</v>
          </cell>
          <cell r="C17" t="str">
            <v>ANCHOR BOLT</v>
          </cell>
          <cell r="D17" t="str">
            <v>C S</v>
          </cell>
          <cell r="E17" t="str">
            <v>M10x80L</v>
          </cell>
          <cell r="G17" t="str">
            <v>71730-150</v>
          </cell>
          <cell r="H17">
            <v>40</v>
          </cell>
          <cell r="I17" t="str">
            <v>3150/2200</v>
          </cell>
        </row>
        <row r="18">
          <cell r="A18" t="str">
            <v>85500-001</v>
          </cell>
          <cell r="C18" t="str">
            <v>STEEL PLATE</v>
          </cell>
          <cell r="D18" t="str">
            <v>C S</v>
          </cell>
          <cell r="E18" t="str">
            <v>PL150x150x9</v>
          </cell>
          <cell r="G18" t="str">
            <v>71730-150</v>
          </cell>
          <cell r="H18">
            <v>10</v>
          </cell>
          <cell r="I18" t="str">
            <v>3150/2200</v>
          </cell>
        </row>
        <row r="20">
          <cell r="A20" t="str">
            <v>85500-001</v>
          </cell>
          <cell r="C20" t="str">
            <v>CHANNEL</v>
          </cell>
          <cell r="D20" t="str">
            <v>C S</v>
          </cell>
          <cell r="E20" t="str">
            <v>ㄷ100x50x5</v>
          </cell>
          <cell r="F20">
            <v>1900</v>
          </cell>
          <cell r="G20" t="str">
            <v>71730-150</v>
          </cell>
          <cell r="H20">
            <v>3</v>
          </cell>
          <cell r="I20" t="str">
            <v>3150/2200</v>
          </cell>
        </row>
        <row r="21">
          <cell r="A21" t="str">
            <v>85500-001</v>
          </cell>
          <cell r="C21" t="str">
            <v>U-BOLT</v>
          </cell>
          <cell r="D21" t="str">
            <v>C S</v>
          </cell>
          <cell r="E21" t="str">
            <v>DN150</v>
          </cell>
          <cell r="G21" t="str">
            <v>71730-150</v>
          </cell>
          <cell r="H21">
            <v>6</v>
          </cell>
          <cell r="I21" t="str">
            <v>3150/2200</v>
          </cell>
        </row>
        <row r="22">
          <cell r="A22" t="str">
            <v>85500-001</v>
          </cell>
          <cell r="C22" t="str">
            <v>ANCHOR BOLT</v>
          </cell>
          <cell r="D22" t="str">
            <v>C S</v>
          </cell>
          <cell r="E22" t="str">
            <v>M10x80L</v>
          </cell>
          <cell r="G22" t="str">
            <v>71730-150</v>
          </cell>
          <cell r="H22">
            <v>12</v>
          </cell>
          <cell r="I22" t="str">
            <v>3150/2200</v>
          </cell>
        </row>
        <row r="23">
          <cell r="A23" t="str">
            <v>85500-001</v>
          </cell>
          <cell r="C23" t="str">
            <v>STEEL PLATE</v>
          </cell>
          <cell r="D23" t="str">
            <v>C S</v>
          </cell>
          <cell r="E23" t="str">
            <v>PL150x150x9</v>
          </cell>
          <cell r="G23" t="str">
            <v>71730-150</v>
          </cell>
          <cell r="H23">
            <v>3</v>
          </cell>
          <cell r="I23" t="str">
            <v>3150/2200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  <sheetName val="Daily_input"/>
      <sheetName val="Daily_report"/>
      <sheetName val="Inputs &amp; Assumption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SUMM PS"/>
      <sheetName val="EX. SUMM GEN"/>
      <sheetName val="Maintenance "/>
      <sheetName val="CENTRAL SECTOR"/>
      <sheetName val="SCH,ACT"/>
      <sheetName val="GP Ther"/>
      <sheetName val="GP Hyd"/>
      <sheetName val="Fuel Cons."/>
      <sheetName val="Unitwise TPI"/>
      <sheetName val="Stnwise TPI"/>
      <sheetName val="Monthwise TPI"/>
      <sheetName val="PLF aprsep"/>
      <sheetName val="PLF OctMar"/>
      <sheetName val="Monthwise Sp.oil Cons."/>
      <sheetName val="Oil Cons. Account"/>
      <sheetName val="CA"/>
      <sheetName val="TIME DURATION CAUSE ANALYSIS"/>
      <sheetName val="Ploss"/>
      <sheetName val="MCRH"/>
      <sheetName val="R.Hrs. Since Comm"/>
      <sheetName val="LEVEL"/>
      <sheetName val="EB"/>
      <sheetName val="MORNING,EVENING PEAK"/>
      <sheetName val="COMP,UNRESTRICTED DEMAND"/>
      <sheetName val="CSG 01-02"/>
      <sheetName val="CSD"/>
      <sheetName val="SUPPLY HRS"/>
      <sheetName val="MiniMicro"/>
      <sheetName val="MPSEB90-01MONTHLY GENPLF"/>
      <sheetName val="400KV LOD"/>
      <sheetName val="220KV"/>
      <sheetName val="Energy Audit At PS"/>
      <sheetName val="All India PLF 1991-92 onwar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SUMM PS"/>
      <sheetName val="EX. SUMM GEN"/>
      <sheetName val="Maintenance "/>
      <sheetName val="CENTRAL SECTOR"/>
      <sheetName val="SCH,ACT"/>
      <sheetName val="GP Ther"/>
      <sheetName val="GP Hyd"/>
      <sheetName val="Fuel Cons."/>
      <sheetName val="Unitwise TPI"/>
      <sheetName val="Stnwise TPI"/>
      <sheetName val="Monthwise TPI"/>
      <sheetName val="PLF aprsep"/>
      <sheetName val="PLF OctMar"/>
      <sheetName val="Monthwise Sp.oil Cons."/>
      <sheetName val="Oil Cons. Account"/>
      <sheetName val="CA"/>
      <sheetName val="TIME DURATION CAUSE ANALYSIS"/>
      <sheetName val="Ploss"/>
      <sheetName val="MCRH"/>
      <sheetName val="R.Hrs. Since Comm"/>
      <sheetName val="LEVEL"/>
      <sheetName val="EB"/>
      <sheetName val="MORNING,EVENING PEAK"/>
      <sheetName val="COMP,UNRESTRICTED DEMAND"/>
      <sheetName val="CSG 01-02"/>
      <sheetName val="CSD"/>
      <sheetName val="SUPPLY HRS"/>
      <sheetName val="MiniMicro"/>
      <sheetName val="MPSEB90-01MONTHLY GENPLF"/>
      <sheetName val="400KV LOD"/>
      <sheetName val="220KV"/>
      <sheetName val="Energy Audit At PS"/>
      <sheetName val="All India PLF 1991-92 onwar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시헹예산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장비동원"/>
      <sheetName val="근로자동원"/>
      <sheetName val="Install Status"/>
      <sheetName val="Staff Mob. Plan"/>
      <sheetName val="M.P Mob. Plan"/>
      <sheetName val="Eq. Mobilization"/>
      <sheetName val="Cover_Sheet"/>
      <sheetName val="Project_Outline"/>
      <sheetName val="Contractual_Amount"/>
      <sheetName val="TENDER_vs_BUDGET"/>
      <sheetName val="직영_vs_하청_-_2"/>
      <sheetName val="96_당초Schedule"/>
      <sheetName val="96_Performance"/>
      <sheetName val="소화-투입_분석표"/>
      <sheetName val="STF_ORG(K)"/>
      <sheetName val="Staff_Org__Chart"/>
      <sheetName val="Scope_of_Work"/>
      <sheetName val="Design_Status"/>
      <sheetName val="DWG_Status"/>
      <sheetName val="MAT'L_Status"/>
      <sheetName val="Install_Status"/>
      <sheetName val="Staff_Mob__Plan"/>
      <sheetName val="M_P_Mob__Plan"/>
      <sheetName val="Eq__Mobilization"/>
      <sheetName val="Cover_Sheet1"/>
      <sheetName val="Project_Outline1"/>
      <sheetName val="Contractual_Amount1"/>
      <sheetName val="TENDER_vs_BUDGET1"/>
      <sheetName val="직영_vs_하청_-_21"/>
      <sheetName val="96_당초Schedule1"/>
      <sheetName val="96_Performance1"/>
      <sheetName val="소화-투입_분석표1"/>
      <sheetName val="STF_ORG(K)1"/>
      <sheetName val="Staff_Org__Chart1"/>
      <sheetName val="Scope_of_Work1"/>
      <sheetName val="Design_Status1"/>
      <sheetName val="DWG_Status1"/>
      <sheetName val="MAT'L_Status1"/>
      <sheetName val="Install_Status1"/>
      <sheetName val="Staff_Mob__Plan1"/>
      <sheetName val="M_P_Mob__Plan1"/>
      <sheetName val="Eq__Mobilizatio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s of Generation"/>
      <sheetName val="No.of Tube Leakage"/>
      <sheetName val="EB PS"/>
      <sheetName val="400 KV"/>
      <sheetName val="MCRH"/>
      <sheetName val="LONG DURATION OUTAGE"/>
      <sheetName val="TIME DURATION CAUSE ANALYSIS"/>
      <sheetName val="CAUSE ANALYSIS"/>
      <sheetName val="BREAKUP OF OIL"/>
      <sheetName val="PARTIAL LO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s of Generation"/>
      <sheetName val="No.of Tube Leakage"/>
      <sheetName val="EB PS"/>
      <sheetName val="400 KV"/>
      <sheetName val="MCRH"/>
      <sheetName val="LONG DURATION OUTAGE"/>
      <sheetName val="TIME DURATION CAUSE ANALYSIS"/>
      <sheetName val="CAUSE ANALYSIS"/>
      <sheetName val="BREAKUP OF OIL"/>
      <sheetName val="PARTIAL LO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3"/>
      <sheetName val="01-02"/>
      <sheetName val="00-01"/>
      <sheetName val="99-00"/>
      <sheetName val="98-99"/>
      <sheetName val="97-98"/>
      <sheetName val="96-97"/>
      <sheetName val="95-96"/>
      <sheetName val="Summary X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3"/>
      <sheetName val="01-02"/>
      <sheetName val="00-01"/>
      <sheetName val="99-00"/>
      <sheetName val="98-99"/>
      <sheetName val="97-98"/>
      <sheetName val="96-97"/>
      <sheetName val="95-96"/>
      <sheetName val="Summary X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반기손익차2총괄"/>
      <sheetName val="자바라1"/>
      <sheetName val="#REF"/>
      <sheetName val="설산1_나1"/>
      <sheetName val="본사S"/>
      <sheetName val="현장지지물물량"/>
      <sheetName val="Financial_Estimates"/>
      <sheetName val="Financial_Estimates1"/>
      <sheetName val="CMA_Calculations"/>
      <sheetName val="Schedule_7030"/>
      <sheetName val="Effective_Rates"/>
      <sheetName val="Sheet2"/>
      <sheetName val="Inputs"/>
      <sheetName val="jul03"/>
      <sheetName val="COMPLEXALL"/>
      <sheetName val="Forward"/>
      <sheetName val="Option"/>
      <sheetName val="IDC_revised"/>
      <sheetName val="Schedule_with_cap"/>
      <sheetName val="MOB-MAN1"/>
      <sheetName val="Hedges"/>
      <sheetName val="계측"/>
      <sheetName val="FAC_(Running_FAC)"/>
      <sheetName val="Sheet10"/>
      <sheetName val="Sheet6"/>
      <sheetName val="Sheet11"/>
      <sheetName val="Deals"/>
      <sheetName val="Daily_approval"/>
      <sheetName val="CondPol"/>
      <sheetName val="Trend"/>
      <sheetName val="_FURNACE현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DAILY"/>
      <sheetName val="MPCSSD"/>
      <sheetName val="DTHG"/>
      <sheetName val="Chart1"/>
      <sheetName val="DLC"/>
      <sheetName val="ttt"/>
      <sheetName val="BasicData"/>
      <sheetName val="Dates"/>
      <sheetName val="SalesCalculation"/>
      <sheetName val="CostOfCapital"/>
      <sheetName val="Payments"/>
      <sheetName val="Graphics"/>
      <sheetName val="Plausibility_Check"/>
      <sheetName val="DirectExpenseCosts"/>
      <sheetName val="OES"/>
      <sheetName val="Prosecco"/>
      <sheetName val="History"/>
      <sheetName val="DefVertrieb"/>
      <sheetName val="Trans"/>
      <sheetName val="Definitionen"/>
      <sheetName val="Sheet1"/>
      <sheetName val="Sheet1 (2)"/>
      <sheetName val="Liquid MF"/>
      <sheetName val="Index Sheet"/>
      <sheetName val="Summary"/>
      <sheetName val="Assumptions"/>
      <sheetName val="Heat Rate"/>
      <sheetName val="Gen Plan &amp; Gas Summ"/>
      <sheetName val="Gas and Fuel Cost"/>
      <sheetName val="Landed Cost"/>
      <sheetName val="P&amp;L and TRA"/>
      <sheetName val="Referrence Sheet"/>
      <sheetName val="Interest on TL"/>
      <sheetName val="Interest on Loan_Sugen 40"/>
      <sheetName val="margin."/>
      <sheetName val="Arrear PF"/>
      <sheetName val="DETAILS"/>
      <sheetName val="Gas Costing"/>
      <sheetName val="UNOSUGEN Fuel Planning &amp; PL"/>
      <sheetName val="Sugen40 AFC"/>
      <sheetName val="UNOGEN - Generation Planning"/>
      <sheetName val="Sheet2"/>
      <sheetName val="Input_Heat Rate"/>
      <sheetName val="Escalation_in_Assumptions"/>
      <sheetName val="事務所引越見積書"/>
      <sheetName val="条件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C3">
            <v>240</v>
          </cell>
        </row>
      </sheetData>
      <sheetData sheetId="6">
        <row r="3">
          <cell r="C3">
            <v>240</v>
          </cell>
        </row>
      </sheetData>
      <sheetData sheetId="7">
        <row r="3">
          <cell r="C3">
            <v>240</v>
          </cell>
        </row>
      </sheetData>
      <sheetData sheetId="8">
        <row r="3">
          <cell r="C3">
            <v>240</v>
          </cell>
        </row>
      </sheetData>
      <sheetData sheetId="9">
        <row r="3">
          <cell r="C3">
            <v>240</v>
          </cell>
        </row>
      </sheetData>
      <sheetData sheetId="10">
        <row r="2">
          <cell r="U2">
            <v>0.2</v>
          </cell>
        </row>
      </sheetData>
      <sheetData sheetId="11">
        <row r="2">
          <cell r="U2">
            <v>0.2</v>
          </cell>
        </row>
      </sheetData>
      <sheetData sheetId="12">
        <row r="2">
          <cell r="U2">
            <v>0.2</v>
          </cell>
        </row>
      </sheetData>
      <sheetData sheetId="13">
        <row r="2">
          <cell r="U2">
            <v>0.2</v>
          </cell>
        </row>
      </sheetData>
      <sheetData sheetId="14">
        <row r="2">
          <cell r="U2">
            <v>0.2</v>
          </cell>
        </row>
      </sheetData>
      <sheetData sheetId="15">
        <row r="2">
          <cell r="U2">
            <v>0.2</v>
          </cell>
        </row>
      </sheetData>
      <sheetData sheetId="16">
        <row r="2">
          <cell r="U2">
            <v>0.2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 -Thermal"/>
      <sheetName val="MPEB Performance"/>
      <sheetName val="Stationwise Thermal &amp; Hydel Gen"/>
      <sheetName val="Fuel Oil &amp; Aux. Cons."/>
      <sheetName val="TWELVE"/>
      <sheetName val="UGEN"/>
      <sheetName val="Yearly Thermal"/>
      <sheetName val="Yearly Hydel"/>
      <sheetName val="GPUF9196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MPSEB90-01MONTHLY GENPLF"/>
      <sheetName val="Budget Summary"/>
      <sheetName val="Sheet1"/>
      <sheetName val="GPEC-key assumptions"/>
      <sheetName val="GPEC-not used"/>
      <sheetName val="GPEC-2004"/>
      <sheetName val="GPEC BP (Rs)"/>
      <sheetName val="GPEC GAAP Adj"/>
      <sheetName val="P&amp;L-Jul"/>
      <sheetName val="Inputs"/>
      <sheetName val="Profit Components"/>
      <sheetName val="Yearly data"/>
      <sheetName val="13Mnth "/>
      <sheetName val="Sensitivity"/>
      <sheetName val="Debtors"/>
      <sheetName val="CLPP&amp;L"/>
      <sheetName val="P&amp;L"/>
      <sheetName val="Bal Sheet"/>
      <sheetName val="BS (local currency)"/>
      <sheetName val="add info (local currency)"/>
      <sheetName val="CF (local currency)"/>
      <sheetName val="Cash FLow"/>
      <sheetName val="CLPPA IRR"/>
      <sheetName val="CLPPA BP Comparison"/>
      <sheetName val="CLPPA Impairment Review"/>
      <sheetName val="repayment of loans"/>
      <sheetName val="Components Graph"/>
      <sheetName val="tariff components"/>
      <sheetName val="Tariff"/>
      <sheetName val="Fuel"/>
      <sheetName val="O &amp; M Escalation - Revenue"/>
      <sheetName val="IOCL Facility"/>
      <sheetName val="Debt"/>
      <sheetName val="TRAA"/>
      <sheetName val="Def.Tax"/>
      <sheetName val="Depn"/>
      <sheetName val="Depn IT"/>
      <sheetName val="Eco"/>
      <sheetName val="O &amp; M Exps."/>
      <sheetName val="Capital Exp."/>
      <sheetName val="Capital Exp. IT"/>
      <sheetName val="Water Charges"/>
      <sheetName val="GSPL Deposit"/>
      <sheetName val="PL,BS(Rs)"/>
      <sheetName val="Curr Liab &amp; Adv"/>
      <sheetName val="REPORT"/>
      <sheetName val="Balancesheet"/>
      <sheetName val="DropDown Data"/>
      <sheetName val="TestBM"/>
      <sheetName val="RecoveredExternalLink8"/>
    </sheetNames>
    <sheetDataSet>
      <sheetData sheetId="0" refreshError="1">
        <row r="4">
          <cell r="A4" t="str">
            <v xml:space="preserve"> </v>
          </cell>
          <cell r="B4" t="str">
            <v>P A R T I C U L A R S</v>
          </cell>
          <cell r="D4" t="str">
            <v>91-92</v>
          </cell>
          <cell r="E4" t="str">
            <v>92-93</v>
          </cell>
          <cell r="F4" t="str">
            <v>93-94</v>
          </cell>
          <cell r="G4" t="str">
            <v>94-95</v>
          </cell>
          <cell r="H4" t="str">
            <v xml:space="preserve">95-96 </v>
          </cell>
        </row>
        <row r="5">
          <cell r="A5">
            <v>1</v>
          </cell>
          <cell r="B5" t="str">
            <v>Thermal  Generation (Including 100 % Satpura )</v>
          </cell>
          <cell r="C5" t="str">
            <v>MU</v>
          </cell>
          <cell r="D5">
            <v>11579.92</v>
          </cell>
          <cell r="E5">
            <v>12363.2</v>
          </cell>
          <cell r="F5">
            <v>13331.49</v>
          </cell>
          <cell r="G5">
            <v>14781.19868</v>
          </cell>
          <cell r="H5">
            <v>16071.35</v>
          </cell>
        </row>
        <row r="6">
          <cell r="A6">
            <v>2</v>
          </cell>
          <cell r="B6" t="str">
            <v xml:space="preserve">Plan Target    </v>
          </cell>
          <cell r="C6" t="str">
            <v>MU</v>
          </cell>
          <cell r="D6">
            <v>13440</v>
          </cell>
          <cell r="E6">
            <v>13240</v>
          </cell>
          <cell r="F6">
            <v>14935</v>
          </cell>
          <cell r="G6">
            <v>14850</v>
          </cell>
          <cell r="H6">
            <v>16620</v>
          </cell>
        </row>
        <row r="7">
          <cell r="A7">
            <v>3</v>
          </cell>
          <cell r="B7" t="str">
            <v>ACHIEVEMENT Percentage of ( 2 )</v>
          </cell>
          <cell r="C7" t="str">
            <v>%</v>
          </cell>
          <cell r="D7">
            <v>86.160119047619048</v>
          </cell>
          <cell r="E7">
            <v>93.377643504531719</v>
          </cell>
          <cell r="F7">
            <v>89.26340810177436</v>
          </cell>
          <cell r="G7">
            <v>99.53669144781145</v>
          </cell>
          <cell r="H7">
            <v>96.698856799037301</v>
          </cell>
        </row>
        <row r="8">
          <cell r="A8">
            <v>4</v>
          </cell>
          <cell r="B8" t="str">
            <v>Plant    Utilisation    Factor            **</v>
          </cell>
          <cell r="C8" t="str">
            <v>%</v>
          </cell>
          <cell r="D8">
            <v>49.14</v>
          </cell>
          <cell r="E8">
            <v>52.6</v>
          </cell>
          <cell r="F8">
            <v>56.03</v>
          </cell>
          <cell r="G8">
            <v>58.1673864745838</v>
          </cell>
          <cell r="H8">
            <v>59.2</v>
          </cell>
        </row>
        <row r="9">
          <cell r="A9">
            <v>5</v>
          </cell>
          <cell r="B9" t="str">
            <v>Plant    Availibility   Factor              **</v>
          </cell>
          <cell r="C9" t="str">
            <v>%</v>
          </cell>
          <cell r="D9">
            <v>66.92</v>
          </cell>
          <cell r="E9">
            <v>71.400000000000006</v>
          </cell>
          <cell r="F9">
            <v>72.040000000000006</v>
          </cell>
          <cell r="G9">
            <v>75.44</v>
          </cell>
          <cell r="H9">
            <v>75.3</v>
          </cell>
        </row>
        <row r="10">
          <cell r="A10">
            <v>6</v>
          </cell>
          <cell r="B10" t="str">
            <v>Partial  Unavailability Factor         **</v>
          </cell>
          <cell r="C10" t="str">
            <v>%</v>
          </cell>
          <cell r="D10">
            <v>17.78</v>
          </cell>
          <cell r="E10">
            <v>18.8</v>
          </cell>
          <cell r="F10">
            <v>16</v>
          </cell>
          <cell r="G10">
            <v>17.272613525416201</v>
          </cell>
          <cell r="H10">
            <v>16.16</v>
          </cell>
        </row>
        <row r="11">
          <cell r="A11" t="str">
            <v>a</v>
          </cell>
          <cell r="B11" t="str">
            <v>Main Boiler</v>
          </cell>
          <cell r="C11" t="str">
            <v>%</v>
          </cell>
          <cell r="D11">
            <v>0</v>
          </cell>
          <cell r="E11">
            <v>0.38</v>
          </cell>
          <cell r="F11">
            <v>0.24</v>
          </cell>
          <cell r="G11">
            <v>0.25</v>
          </cell>
          <cell r="H11">
            <v>2.4</v>
          </cell>
        </row>
        <row r="12">
          <cell r="A12" t="str">
            <v>b</v>
          </cell>
          <cell r="B12" t="str">
            <v>Boiler Auxiliaries(Mainly Mills)</v>
          </cell>
          <cell r="C12" t="str">
            <v>%</v>
          </cell>
          <cell r="D12">
            <v>2.1352047355439101</v>
          </cell>
          <cell r="E12">
            <v>0.82</v>
          </cell>
          <cell r="F12">
            <v>1.03</v>
          </cell>
          <cell r="G12">
            <v>0.57999999999999996</v>
          </cell>
          <cell r="H12">
            <v>5.0999999999999996</v>
          </cell>
        </row>
        <row r="13">
          <cell r="A13" t="str">
            <v>c</v>
          </cell>
          <cell r="B13" t="str">
            <v>Turbine</v>
          </cell>
          <cell r="C13" t="str">
            <v>%</v>
          </cell>
          <cell r="D13">
            <v>0.30946718340726254</v>
          </cell>
          <cell r="E13">
            <v>1.1200000000000001</v>
          </cell>
          <cell r="F13">
            <v>1.37</v>
          </cell>
          <cell r="G13">
            <v>0.28000000000000003</v>
          </cell>
          <cell r="H13">
            <v>0.8</v>
          </cell>
        </row>
        <row r="14">
          <cell r="A14" t="str">
            <v>d</v>
          </cell>
          <cell r="B14" t="str">
            <v>Turbine Auxiliaries</v>
          </cell>
          <cell r="C14" t="str">
            <v>%</v>
          </cell>
          <cell r="D14">
            <v>1.1834191455446403</v>
          </cell>
          <cell r="E14">
            <v>0.81</v>
          </cell>
          <cell r="F14">
            <v>0.54</v>
          </cell>
          <cell r="G14">
            <v>0.21</v>
          </cell>
          <cell r="H14">
            <v>0.6</v>
          </cell>
        </row>
        <row r="15">
          <cell r="A15" t="str">
            <v>e</v>
          </cell>
          <cell r="B15" t="str">
            <v>Generator</v>
          </cell>
          <cell r="C15" t="str">
            <v>%</v>
          </cell>
          <cell r="D15">
            <v>0.23316136939653051</v>
          </cell>
          <cell r="E15">
            <v>0.36</v>
          </cell>
          <cell r="F15">
            <v>0.69</v>
          </cell>
          <cell r="G15">
            <v>0.93</v>
          </cell>
          <cell r="H15">
            <v>0.3</v>
          </cell>
        </row>
        <row r="16">
          <cell r="A16" t="str">
            <v>f</v>
          </cell>
          <cell r="B16" t="str">
            <v>Electrical</v>
          </cell>
          <cell r="C16" t="str">
            <v>%</v>
          </cell>
          <cell r="D16">
            <v>0.46916617012716505</v>
          </cell>
          <cell r="E16">
            <v>0.28000000000000003</v>
          </cell>
          <cell r="F16">
            <v>0.28999999999999998</v>
          </cell>
          <cell r="G16">
            <v>1.78</v>
          </cell>
          <cell r="H16">
            <v>0.8</v>
          </cell>
        </row>
        <row r="17">
          <cell r="A17" t="str">
            <v>g</v>
          </cell>
          <cell r="B17" t="str">
            <v>Coal related (Quality ,Quantity ,Handling ,wet coal)</v>
          </cell>
          <cell r="C17" t="str">
            <v>%</v>
          </cell>
          <cell r="D17">
            <v>3.0365300291812445</v>
          </cell>
          <cell r="E17">
            <v>0.33</v>
          </cell>
          <cell r="F17">
            <v>0.12</v>
          </cell>
          <cell r="G17">
            <v>0.47</v>
          </cell>
          <cell r="H17">
            <v>5.8</v>
          </cell>
        </row>
        <row r="18">
          <cell r="A18" t="str">
            <v>h</v>
          </cell>
          <cell r="B18" t="str">
            <v>Others</v>
          </cell>
          <cell r="C18" t="str">
            <v>%</v>
          </cell>
          <cell r="D18">
            <v>2.2070544258220908</v>
          </cell>
          <cell r="E18">
            <v>3.85</v>
          </cell>
          <cell r="F18">
            <v>1.23</v>
          </cell>
          <cell r="G18">
            <v>1</v>
          </cell>
          <cell r="H18">
            <v>0.5</v>
          </cell>
        </row>
        <row r="19">
          <cell r="A19">
            <v>7</v>
          </cell>
          <cell r="B19" t="str">
            <v xml:space="preserve">Planned  Outage         Rate          </v>
          </cell>
          <cell r="C19" t="str">
            <v>MU</v>
          </cell>
          <cell r="D19">
            <v>3672.14</v>
          </cell>
          <cell r="E19">
            <v>3192.88</v>
          </cell>
          <cell r="F19">
            <v>3765.67</v>
          </cell>
          <cell r="G19">
            <v>2144.02</v>
          </cell>
          <cell r="H19">
            <v>3421.66</v>
          </cell>
        </row>
        <row r="20">
          <cell r="A20" t="str">
            <v>a</v>
          </cell>
          <cell r="C20" t="str">
            <v>No</v>
          </cell>
          <cell r="D20">
            <v>18</v>
          </cell>
          <cell r="E20">
            <v>23</v>
          </cell>
          <cell r="F20">
            <v>20</v>
          </cell>
          <cell r="G20">
            <v>24</v>
          </cell>
          <cell r="H20">
            <v>23</v>
          </cell>
        </row>
        <row r="21">
          <cell r="A21" t="str">
            <v>b</v>
          </cell>
          <cell r="B21" t="str">
            <v xml:space="preserve">                                                       **</v>
          </cell>
          <cell r="C21" t="str">
            <v>%</v>
          </cell>
          <cell r="D21">
            <v>16</v>
          </cell>
          <cell r="E21">
            <v>13.59</v>
          </cell>
          <cell r="F21">
            <v>16.079999999999998</v>
          </cell>
          <cell r="G21">
            <v>12.209376208374712</v>
          </cell>
          <cell r="H21">
            <v>12.6</v>
          </cell>
        </row>
        <row r="22">
          <cell r="A22">
            <v>8</v>
          </cell>
          <cell r="B22" t="str">
            <v xml:space="preserve">Forced   Outage   </v>
          </cell>
          <cell r="C22" t="str">
            <v>MU</v>
          </cell>
          <cell r="D22">
            <v>4054.2</v>
          </cell>
          <cell r="E22">
            <v>3528.19</v>
          </cell>
          <cell r="F22">
            <v>2780.85</v>
          </cell>
          <cell r="G22">
            <v>3161.67</v>
          </cell>
          <cell r="H22">
            <v>3281.99</v>
          </cell>
        </row>
        <row r="23">
          <cell r="A23" t="str">
            <v>a</v>
          </cell>
          <cell r="C23" t="str">
            <v>No</v>
          </cell>
          <cell r="D23">
            <v>838</v>
          </cell>
          <cell r="E23">
            <v>793</v>
          </cell>
          <cell r="F23">
            <v>756</v>
          </cell>
          <cell r="G23">
            <v>935</v>
          </cell>
          <cell r="H23">
            <v>1031</v>
          </cell>
        </row>
        <row r="24">
          <cell r="A24" t="str">
            <v>b</v>
          </cell>
          <cell r="B24" t="str">
            <v xml:space="preserve">                                                      **</v>
          </cell>
          <cell r="C24" t="str">
            <v>%</v>
          </cell>
          <cell r="D24">
            <v>17.079999999999998</v>
          </cell>
          <cell r="E24">
            <v>15.01</v>
          </cell>
          <cell r="F24">
            <v>11.88</v>
          </cell>
          <cell r="G24">
            <v>12.35</v>
          </cell>
          <cell r="H24">
            <v>12.08</v>
          </cell>
        </row>
        <row r="25">
          <cell r="A25" t="str">
            <v>c</v>
          </cell>
          <cell r="B25" t="str">
            <v>Boiler Tube Leakages</v>
          </cell>
          <cell r="C25" t="str">
            <v>MU</v>
          </cell>
          <cell r="D25">
            <v>1507</v>
          </cell>
          <cell r="E25">
            <v>1373.19</v>
          </cell>
          <cell r="F25">
            <v>1286</v>
          </cell>
          <cell r="G25">
            <v>1722</v>
          </cell>
          <cell r="H25">
            <v>2009.66</v>
          </cell>
        </row>
        <row r="26">
          <cell r="A26" t="str">
            <v>d</v>
          </cell>
          <cell r="C26" t="str">
            <v>No</v>
          </cell>
          <cell r="D26">
            <v>167</v>
          </cell>
          <cell r="E26">
            <v>188</v>
          </cell>
          <cell r="F26">
            <v>192</v>
          </cell>
          <cell r="G26">
            <v>240</v>
          </cell>
          <cell r="H26">
            <v>273</v>
          </cell>
        </row>
        <row r="27">
          <cell r="A27" t="str">
            <v>e</v>
          </cell>
          <cell r="C27" t="str">
            <v>%</v>
          </cell>
          <cell r="D27">
            <v>6.3955985380519014</v>
          </cell>
          <cell r="E27">
            <v>5.829559290259148</v>
          </cell>
          <cell r="F27">
            <v>5.4781122578512509</v>
          </cell>
          <cell r="G27">
            <v>6.4055165111673595</v>
          </cell>
          <cell r="H27">
            <v>7.398106058932755</v>
          </cell>
        </row>
        <row r="28">
          <cell r="A28">
            <v>9</v>
          </cell>
          <cell r="B28" t="str">
            <v>Total          Coal           Consumption</v>
          </cell>
          <cell r="C28" t="str">
            <v>1000MT</v>
          </cell>
          <cell r="D28">
            <v>9628</v>
          </cell>
          <cell r="E28">
            <v>10365</v>
          </cell>
          <cell r="F28">
            <v>10889.111999999999</v>
          </cell>
          <cell r="G28">
            <v>12127.994971999999</v>
          </cell>
          <cell r="H28">
            <v>13030.226000000001</v>
          </cell>
        </row>
        <row r="29">
          <cell r="A29">
            <v>10</v>
          </cell>
          <cell r="B29" t="str">
            <v xml:space="preserve">COST OF  Coal consumed @ Rs 800 /MT </v>
          </cell>
          <cell r="C29" t="str">
            <v>Cr Rs.</v>
          </cell>
          <cell r="D29">
            <v>770.24</v>
          </cell>
          <cell r="E29">
            <v>829.2</v>
          </cell>
          <cell r="F29">
            <v>871.12896000000001</v>
          </cell>
          <cell r="G29">
            <v>970.23959775999992</v>
          </cell>
          <cell r="H29">
            <v>1042.4180799999999</v>
          </cell>
        </row>
        <row r="30">
          <cell r="A30">
            <v>11</v>
          </cell>
          <cell r="B30" t="str">
            <v>Specific    Coal           Consumption</v>
          </cell>
          <cell r="C30" t="str">
            <v>Kg/Kwh</v>
          </cell>
          <cell r="D30">
            <v>0.83</v>
          </cell>
          <cell r="E30">
            <v>0.8</v>
          </cell>
          <cell r="F30">
            <v>0.81679632209152919</v>
          </cell>
          <cell r="G30">
            <v>0.82050145151015585</v>
          </cell>
          <cell r="H30">
            <v>0.81</v>
          </cell>
        </row>
        <row r="31">
          <cell r="A31">
            <v>12</v>
          </cell>
          <cell r="B31" t="str">
            <v>Total          Fuel Oil     Consumption</v>
          </cell>
          <cell r="C31" t="str">
            <v>1000KL</v>
          </cell>
          <cell r="D31">
            <v>147</v>
          </cell>
          <cell r="E31">
            <v>178</v>
          </cell>
          <cell r="F31">
            <v>144.66900000000001</v>
          </cell>
          <cell r="G31">
            <v>185.24459685843499</v>
          </cell>
          <cell r="H31">
            <v>124.101</v>
          </cell>
        </row>
        <row r="32">
          <cell r="A32">
            <v>13</v>
          </cell>
          <cell r="B32" t="str">
            <v>COST OF  Fuel oil consumed  @ Rs 7500 per MT</v>
          </cell>
          <cell r="C32" t="str">
            <v>Cr Rs.</v>
          </cell>
          <cell r="D32">
            <v>110.25</v>
          </cell>
          <cell r="E32">
            <v>133.5</v>
          </cell>
          <cell r="F32">
            <v>108.50174999999999</v>
          </cell>
          <cell r="G32">
            <v>138.93344764382627</v>
          </cell>
          <cell r="H32">
            <v>93.075749999999999</v>
          </cell>
        </row>
        <row r="33">
          <cell r="A33">
            <v>14</v>
          </cell>
          <cell r="B33" t="str">
            <v xml:space="preserve">Specific    Fuel Oil      Consumption </v>
          </cell>
          <cell r="C33" t="str">
            <v>ml/Kwh</v>
          </cell>
          <cell r="D33">
            <v>12.72</v>
          </cell>
          <cell r="E33">
            <v>14.43</v>
          </cell>
          <cell r="F33">
            <v>10.851675244102497</v>
          </cell>
          <cell r="G33">
            <v>12.532447528026529</v>
          </cell>
          <cell r="H33">
            <v>7.72</v>
          </cell>
        </row>
        <row r="34">
          <cell r="A34">
            <v>15</v>
          </cell>
          <cell r="B34" t="str">
            <v>Cost of  Fuels  per  Kwh  Generated</v>
          </cell>
          <cell r="C34" t="str">
            <v>Paise</v>
          </cell>
          <cell r="D34">
            <v>76.035931163600438</v>
          </cell>
          <cell r="E34">
            <v>77.868189465510554</v>
          </cell>
          <cell r="F34">
            <v>73.482462200399212</v>
          </cell>
          <cell r="G34">
            <v>75.039451766832357</v>
          </cell>
          <cell r="H34">
            <v>70.653294838330311</v>
          </cell>
        </row>
        <row r="35">
          <cell r="A35">
            <v>16</v>
          </cell>
          <cell r="B35" t="str">
            <v>Thermal  Auxiliary Consumption   Total</v>
          </cell>
          <cell r="C35" t="str">
            <v>MU</v>
          </cell>
          <cell r="D35">
            <v>1235.3499999999999</v>
          </cell>
          <cell r="E35">
            <v>1288.0999999999999</v>
          </cell>
          <cell r="F35">
            <v>1394.5</v>
          </cell>
          <cell r="G35">
            <v>1558.7317929999999</v>
          </cell>
          <cell r="H35">
            <v>1648.2</v>
          </cell>
        </row>
        <row r="36">
          <cell r="A36">
            <v>17</v>
          </cell>
          <cell r="B36" t="str">
            <v>Thermal  Auxiliary Consumption   Percentage</v>
          </cell>
          <cell r="C36" t="str">
            <v>%</v>
          </cell>
          <cell r="D36">
            <v>10.67</v>
          </cell>
          <cell r="E36">
            <v>10.4</v>
          </cell>
          <cell r="F36">
            <v>10.449094587326698</v>
          </cell>
          <cell r="G36">
            <v>10.545367982294113</v>
          </cell>
          <cell r="H36">
            <v>10.255516804748822</v>
          </cell>
        </row>
        <row r="37">
          <cell r="A37">
            <v>18</v>
          </cell>
          <cell r="B37" t="str">
            <v>Cost of  Fuels  per  Kwh  sent out</v>
          </cell>
          <cell r="C37" t="str">
            <v>Paise</v>
          </cell>
          <cell r="D37">
            <v>85.116152725536196</v>
          </cell>
          <cell r="E37">
            <v>86.924723027331581</v>
          </cell>
          <cell r="F37">
            <v>82.066811650173122</v>
          </cell>
          <cell r="G37">
            <v>83.885484825402543</v>
          </cell>
          <cell r="H37">
            <v>78.727173328988457</v>
          </cell>
        </row>
        <row r="38">
          <cell r="A38" t="str">
            <v>Note :-</v>
          </cell>
        </row>
        <row r="39">
          <cell r="A39">
            <v>1</v>
          </cell>
          <cell r="B39" t="str">
            <v>In 1994-95 &amp;1999-2000specific oil consumption is more due to stablisation of both units of Sanjay Gandhi thermal Power Station.</v>
          </cell>
        </row>
        <row r="40">
          <cell r="A40">
            <v>2</v>
          </cell>
          <cell r="B40" t="str">
            <v xml:space="preserve"> Heavy and unprcedented rains all over resulting in wet coal problems in thermal stations.</v>
          </cell>
        </row>
        <row r="41">
          <cell r="A41">
            <v>3</v>
          </cell>
          <cell r="B41" t="str">
            <v>Considering SGTPS # 1 wef :  01.01.95  , # 2 wef : 01.04.95 ,.# 3 w.e.f : 01.09.99&amp; # 4 w.e.f : 01.04.2000.</v>
          </cell>
        </row>
        <row r="42">
          <cell r="A42">
            <v>4</v>
          </cell>
          <cell r="B42" t="str">
            <v>Considering  Cost of Coal &amp; Fuel oil same for all the  years for comparision purpose .                                         .</v>
          </cell>
        </row>
        <row r="43">
          <cell r="A43">
            <v>5</v>
          </cell>
          <cell r="B43" t="str">
            <v>Totals  may  not  tally  due  to  rounding  off.</v>
          </cell>
        </row>
        <row r="45">
          <cell r="A45" t="str">
            <v>EXECUTIVE SUMMARY</v>
          </cell>
        </row>
        <row r="46">
          <cell r="A46" t="str">
            <v>96-97 to 00-01</v>
          </cell>
        </row>
        <row r="47">
          <cell r="A47" t="str">
            <v>THERMAL GENETRATION</v>
          </cell>
        </row>
        <row r="48">
          <cell r="A48" t="str">
            <v xml:space="preserve"> </v>
          </cell>
          <cell r="B48" t="str">
            <v>P A R T I C U L A R S</v>
          </cell>
          <cell r="D48" t="str">
            <v>96-97</v>
          </cell>
          <cell r="E48" t="str">
            <v>97-98</v>
          </cell>
          <cell r="F48" t="str">
            <v>98-99</v>
          </cell>
          <cell r="G48" t="str">
            <v>99-00</v>
          </cell>
          <cell r="H48" t="str">
            <v>00-01</v>
          </cell>
        </row>
        <row r="49">
          <cell r="A49">
            <v>1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>
            <v>2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>
            <v>3</v>
          </cell>
          <cell r="B51" t="str">
            <v>ACHIEVEMENT Percentage of ( 2 )</v>
          </cell>
          <cell r="C51" t="str">
            <v>%</v>
          </cell>
          <cell r="D51">
            <v>99.510147492625364</v>
          </cell>
          <cell r="E51">
            <v>104.45755813953488</v>
          </cell>
          <cell r="F51">
            <v>105.5508</v>
          </cell>
          <cell r="G51">
            <v>105.97801157285637</v>
          </cell>
          <cell r="H51">
            <v>93.393824336688013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%</v>
          </cell>
          <cell r="D52">
            <v>62.26</v>
          </cell>
          <cell r="E52">
            <v>66.319999999999993</v>
          </cell>
          <cell r="F52">
            <v>68.180000000000007</v>
          </cell>
          <cell r="G52">
            <v>69.42</v>
          </cell>
          <cell r="H52">
            <v>66.349999999999994</v>
          </cell>
        </row>
        <row r="53">
          <cell r="A53">
            <v>5</v>
          </cell>
          <cell r="B53" t="str">
            <v>Plant    Availibility   Factor              **</v>
          </cell>
          <cell r="C53" t="str">
            <v>%</v>
          </cell>
          <cell r="D53">
            <v>74.900000000000006</v>
          </cell>
          <cell r="E53">
            <v>76.290000000000006</v>
          </cell>
          <cell r="F53">
            <v>77.22</v>
          </cell>
          <cell r="G53">
            <v>79.09</v>
          </cell>
          <cell r="H53">
            <v>77.67</v>
          </cell>
        </row>
        <row r="54">
          <cell r="A54">
            <v>6</v>
          </cell>
          <cell r="B54" t="str">
            <v>Partial  Unavailability Factor         **</v>
          </cell>
          <cell r="C54" t="str">
            <v>%</v>
          </cell>
          <cell r="D54">
            <v>12.64</v>
          </cell>
          <cell r="E54">
            <v>9.9700000000000006</v>
          </cell>
          <cell r="F54">
            <v>9.0399999999999991</v>
          </cell>
          <cell r="G54">
            <v>9.67</v>
          </cell>
          <cell r="H54">
            <v>11.32</v>
          </cell>
        </row>
        <row r="55">
          <cell r="A55" t="str">
            <v>a</v>
          </cell>
          <cell r="B55" t="str">
            <v>Main Boiler</v>
          </cell>
          <cell r="C55" t="str">
            <v>%</v>
          </cell>
          <cell r="D55">
            <v>1.4</v>
          </cell>
          <cell r="E55">
            <v>1.17</v>
          </cell>
          <cell r="F55">
            <v>1.91</v>
          </cell>
          <cell r="G55">
            <v>2.62</v>
          </cell>
          <cell r="H55">
            <v>4061.5740000000001</v>
          </cell>
        </row>
        <row r="56">
          <cell r="A56" t="str">
            <v>b</v>
          </cell>
          <cell r="B56" t="str">
            <v>Boiler Auxiliaries(Mainly Mills)</v>
          </cell>
          <cell r="C56" t="str">
            <v>%</v>
          </cell>
          <cell r="D56">
            <v>4.9000000000000004</v>
          </cell>
          <cell r="E56">
            <v>3.07</v>
          </cell>
          <cell r="F56">
            <v>1.57</v>
          </cell>
          <cell r="G56">
            <v>1.89</v>
          </cell>
          <cell r="H56">
            <v>25</v>
          </cell>
        </row>
        <row r="57">
          <cell r="A57" t="str">
            <v>c</v>
          </cell>
          <cell r="B57" t="str">
            <v>Turbine</v>
          </cell>
          <cell r="C57" t="str">
            <v>%</v>
          </cell>
          <cell r="D57">
            <v>1.1000000000000001</v>
          </cell>
          <cell r="E57">
            <v>0.98</v>
          </cell>
          <cell r="F57">
            <v>1.42</v>
          </cell>
          <cell r="G57">
            <v>1.06</v>
          </cell>
          <cell r="H57">
            <v>13.2</v>
          </cell>
        </row>
        <row r="58">
          <cell r="A58" t="str">
            <v>d</v>
          </cell>
          <cell r="B58" t="str">
            <v>Turbine Auxiliaries</v>
          </cell>
          <cell r="C58" t="str">
            <v>%</v>
          </cell>
          <cell r="D58">
            <v>0.9</v>
          </cell>
          <cell r="E58">
            <v>0.49</v>
          </cell>
          <cell r="F58">
            <v>0.42</v>
          </cell>
          <cell r="G58">
            <v>0.63</v>
          </cell>
          <cell r="H58">
            <v>2808.83</v>
          </cell>
        </row>
        <row r="59">
          <cell r="A59" t="str">
            <v>e</v>
          </cell>
          <cell r="B59" t="str">
            <v>Generator</v>
          </cell>
          <cell r="C59" t="str">
            <v>%</v>
          </cell>
          <cell r="D59">
            <v>0.3</v>
          </cell>
          <cell r="E59">
            <v>0.27</v>
          </cell>
          <cell r="F59">
            <v>0.2</v>
          </cell>
          <cell r="G59">
            <v>0.48</v>
          </cell>
          <cell r="H59">
            <v>669</v>
          </cell>
        </row>
        <row r="60">
          <cell r="A60" t="str">
            <v>f</v>
          </cell>
          <cell r="B60" t="str">
            <v>Electrical</v>
          </cell>
          <cell r="C60" t="str">
            <v>%</v>
          </cell>
          <cell r="D60">
            <v>0.8</v>
          </cell>
          <cell r="E60">
            <v>1.96</v>
          </cell>
          <cell r="F60">
            <v>2.1</v>
          </cell>
          <cell r="G60">
            <v>0.81</v>
          </cell>
          <cell r="H60">
            <v>9.1300000000000008</v>
          </cell>
        </row>
        <row r="61">
          <cell r="A61" t="str">
            <v>g</v>
          </cell>
          <cell r="B61" t="str">
            <v>Coal related (Quality ,Quantity ,Handling ,wet coal)</v>
          </cell>
          <cell r="C61" t="str">
            <v>%</v>
          </cell>
          <cell r="D61">
            <v>3.3</v>
          </cell>
          <cell r="E61">
            <v>2.4900000000000002</v>
          </cell>
          <cell r="F61">
            <v>1.19</v>
          </cell>
          <cell r="G61">
            <v>1.6</v>
          </cell>
          <cell r="H61">
            <v>1426.91</v>
          </cell>
        </row>
        <row r="62">
          <cell r="A62" t="str">
            <v>h</v>
          </cell>
          <cell r="B62" t="str">
            <v>Others</v>
          </cell>
          <cell r="C62" t="str">
            <v>%</v>
          </cell>
          <cell r="D62">
            <v>0.1</v>
          </cell>
          <cell r="E62">
            <v>0</v>
          </cell>
          <cell r="F62">
            <v>0</v>
          </cell>
          <cell r="G62">
            <v>0.2</v>
          </cell>
          <cell r="H62">
            <v>157</v>
          </cell>
        </row>
        <row r="63">
          <cell r="A63">
            <v>7</v>
          </cell>
          <cell r="B63" t="str">
            <v xml:space="preserve">Planned  Outage         Rate          </v>
          </cell>
          <cell r="C63" t="str">
            <v>MU</v>
          </cell>
          <cell r="D63">
            <v>4231.29</v>
          </cell>
          <cell r="E63">
            <v>3432.3410099999996</v>
          </cell>
          <cell r="F63">
            <v>3544</v>
          </cell>
          <cell r="G63">
            <v>3784.7</v>
          </cell>
          <cell r="H63">
            <v>4061.5740000000001</v>
          </cell>
        </row>
        <row r="64">
          <cell r="A64" t="str">
            <v>a</v>
          </cell>
          <cell r="C64" t="str">
            <v>No</v>
          </cell>
          <cell r="D64">
            <v>24</v>
          </cell>
          <cell r="E64">
            <v>24</v>
          </cell>
          <cell r="F64">
            <v>20</v>
          </cell>
          <cell r="G64">
            <v>24</v>
          </cell>
          <cell r="H64">
            <v>24</v>
          </cell>
        </row>
        <row r="65">
          <cell r="A65" t="str">
            <v>b</v>
          </cell>
          <cell r="B65" t="str">
            <v xml:space="preserve">                                                       **</v>
          </cell>
          <cell r="C65" t="str">
            <v>%</v>
          </cell>
          <cell r="D65">
            <v>15.62</v>
          </cell>
          <cell r="E65">
            <v>12.67</v>
          </cell>
          <cell r="F65">
            <v>13.08</v>
          </cell>
          <cell r="G65">
            <v>13.05</v>
          </cell>
          <cell r="H65">
            <v>13.2</v>
          </cell>
        </row>
        <row r="66">
          <cell r="A66">
            <v>8</v>
          </cell>
          <cell r="B66" t="str">
            <v xml:space="preserve">Forced   Outage   </v>
          </cell>
          <cell r="C66" t="str">
            <v>MU</v>
          </cell>
          <cell r="D66">
            <v>2568.61</v>
          </cell>
          <cell r="E66">
            <v>2988.0600899999995</v>
          </cell>
          <cell r="F66">
            <v>2626.63</v>
          </cell>
          <cell r="G66">
            <v>2200.5</v>
          </cell>
          <cell r="H66">
            <v>4061.5740000000001</v>
          </cell>
        </row>
        <row r="67">
          <cell r="A67" t="str">
            <v>a</v>
          </cell>
          <cell r="C67" t="str">
            <v>No</v>
          </cell>
          <cell r="D67">
            <v>679</v>
          </cell>
          <cell r="E67">
            <v>662</v>
          </cell>
          <cell r="F67">
            <v>618</v>
          </cell>
          <cell r="G67">
            <v>570</v>
          </cell>
          <cell r="H67">
            <v>669</v>
          </cell>
        </row>
        <row r="68">
          <cell r="A68" t="str">
            <v>b</v>
          </cell>
          <cell r="B68" t="str">
            <v xml:space="preserve">                                                      **</v>
          </cell>
          <cell r="C68" t="str">
            <v>%</v>
          </cell>
          <cell r="D68">
            <v>9.48</v>
          </cell>
          <cell r="E68">
            <v>11.03</v>
          </cell>
          <cell r="F68">
            <v>9.69</v>
          </cell>
          <cell r="G68">
            <v>7.84</v>
          </cell>
          <cell r="H68">
            <v>9.1300000000000008</v>
          </cell>
        </row>
        <row r="69">
          <cell r="A69" t="str">
            <v>c</v>
          </cell>
          <cell r="B69" t="str">
            <v>Boiler Tube Leakages</v>
          </cell>
          <cell r="C69" t="str">
            <v>MU</v>
          </cell>
          <cell r="D69">
            <v>1719</v>
          </cell>
          <cell r="E69">
            <v>1560.40128</v>
          </cell>
          <cell r="F69">
            <v>1408.83</v>
          </cell>
          <cell r="G69">
            <v>1466.97</v>
          </cell>
          <cell r="H69">
            <v>1426.91</v>
          </cell>
        </row>
        <row r="70">
          <cell r="A70" t="str">
            <v>d</v>
          </cell>
          <cell r="C70" t="str">
            <v>No</v>
          </cell>
          <cell r="D70">
            <v>185</v>
          </cell>
          <cell r="E70">
            <v>197</v>
          </cell>
          <cell r="F70">
            <v>191</v>
          </cell>
          <cell r="G70">
            <v>184</v>
          </cell>
          <cell r="H70">
            <v>157</v>
          </cell>
        </row>
        <row r="71">
          <cell r="A71" t="str">
            <v>e</v>
          </cell>
          <cell r="C71" t="str">
            <v>%</v>
          </cell>
          <cell r="D71">
            <v>6.34</v>
          </cell>
          <cell r="E71">
            <v>5.76</v>
          </cell>
          <cell r="F71">
            <v>5.2</v>
          </cell>
          <cell r="G71">
            <v>5.4</v>
          </cell>
          <cell r="H71">
            <v>4.6399999999999997</v>
          </cell>
        </row>
        <row r="72">
          <cell r="A72">
            <v>9</v>
          </cell>
          <cell r="B72" t="str">
            <v>Total          Coal           Consumption</v>
          </cell>
          <cell r="C72" t="str">
            <v>1000MT</v>
          </cell>
          <cell r="D72">
            <v>13482.3</v>
          </cell>
          <cell r="E72">
            <v>14265.226000000001</v>
          </cell>
          <cell r="F72">
            <v>14547.769</v>
          </cell>
          <cell r="G72">
            <v>15648.859</v>
          </cell>
          <cell r="H72">
            <v>16020.288</v>
          </cell>
        </row>
        <row r="73">
          <cell r="A73">
            <v>10</v>
          </cell>
          <cell r="B73" t="str">
            <v xml:space="preserve">COST OF  Coal consumed @ Rs 800 /MT </v>
          </cell>
          <cell r="C73" t="str">
            <v>Cr Rs.</v>
          </cell>
          <cell r="D73">
            <v>1078.5840000000001</v>
          </cell>
          <cell r="E73">
            <v>1141.2180800000001</v>
          </cell>
          <cell r="F73">
            <v>1163.82152</v>
          </cell>
          <cell r="G73">
            <v>1251.9087200000001</v>
          </cell>
          <cell r="H73">
            <v>1281.6230399999999</v>
          </cell>
        </row>
        <row r="74">
          <cell r="A74">
            <v>11</v>
          </cell>
          <cell r="B74" t="str">
            <v>Specific    Coal           Consumption</v>
          </cell>
          <cell r="C74" t="str">
            <v>Kg/Kwh</v>
          </cell>
          <cell r="D74">
            <v>0.8</v>
          </cell>
          <cell r="E74">
            <v>0.79</v>
          </cell>
          <cell r="F74">
            <v>0.79</v>
          </cell>
          <cell r="G74">
            <v>0.78</v>
          </cell>
          <cell r="H74">
            <v>0.78</v>
          </cell>
        </row>
        <row r="75">
          <cell r="A75">
            <v>12</v>
          </cell>
          <cell r="B75" t="str">
            <v>Total          Fuel Oil     Consumption</v>
          </cell>
          <cell r="C75" t="str">
            <v>1000KL</v>
          </cell>
          <cell r="D75">
            <v>86.83</v>
          </cell>
          <cell r="E75">
            <v>66.355000000000004</v>
          </cell>
          <cell r="F75">
            <v>51.347000000000001</v>
          </cell>
          <cell r="G75">
            <v>58.731999999999999</v>
          </cell>
          <cell r="H75">
            <v>65.579260000000005</v>
          </cell>
        </row>
        <row r="76">
          <cell r="A76">
            <v>13</v>
          </cell>
          <cell r="B76" t="str">
            <v>COST OF  Fuel oil consumed  @ Rs 7500 per MT</v>
          </cell>
          <cell r="C76" t="str">
            <v>Cr Rs.</v>
          </cell>
          <cell r="D76">
            <v>65.122500000000002</v>
          </cell>
          <cell r="E76">
            <v>49.766250000000007</v>
          </cell>
          <cell r="F76">
            <v>38.510250000000006</v>
          </cell>
          <cell r="G76">
            <v>44.048999999999999</v>
          </cell>
          <cell r="H76">
            <v>49.184445000000004</v>
          </cell>
        </row>
        <row r="77">
          <cell r="A77">
            <v>14</v>
          </cell>
          <cell r="B77" t="str">
            <v xml:space="preserve">Specific    Fuel Oil      Consumption </v>
          </cell>
          <cell r="C77" t="str">
            <v>ml/Kwh</v>
          </cell>
          <cell r="D77">
            <v>5.15</v>
          </cell>
          <cell r="E77">
            <v>3.69</v>
          </cell>
          <cell r="F77">
            <v>2.78</v>
          </cell>
          <cell r="G77">
            <v>2.29</v>
          </cell>
          <cell r="H77">
            <v>3.22</v>
          </cell>
        </row>
        <row r="78">
          <cell r="A78">
            <v>15</v>
          </cell>
          <cell r="B78" t="str">
            <v>Cost of  Fuels  per  Kwh  Generated</v>
          </cell>
          <cell r="C78" t="str">
            <v>Paise</v>
          </cell>
          <cell r="D78">
            <v>67.807466308412231</v>
          </cell>
          <cell r="E78">
            <v>66.288429706067333</v>
          </cell>
          <cell r="F78">
            <v>65.091569719441793</v>
          </cell>
          <cell r="G78">
            <v>64.326948410685389</v>
          </cell>
          <cell r="H78">
            <v>65.184887114889449</v>
          </cell>
        </row>
        <row r="79">
          <cell r="A79">
            <v>16</v>
          </cell>
          <cell r="B79" t="str">
            <v>Thermal  Auxiliary Consumption   Total</v>
          </cell>
          <cell r="C79" t="str">
            <v>MU</v>
          </cell>
          <cell r="D79">
            <v>1650.79</v>
          </cell>
          <cell r="E79">
            <v>1766.22</v>
          </cell>
          <cell r="F79">
            <v>1783.99</v>
          </cell>
          <cell r="G79">
            <v>1952.78</v>
          </cell>
          <cell r="H79">
            <v>1982.05</v>
          </cell>
        </row>
        <row r="80">
          <cell r="A80">
            <v>17</v>
          </cell>
          <cell r="B80" t="str">
            <v>Thermal  Auxiliary Consumption   Percentage</v>
          </cell>
          <cell r="C80" t="str">
            <v>%</v>
          </cell>
          <cell r="D80">
            <v>9.7871164767590138</v>
          </cell>
          <cell r="E80">
            <v>9.8305197949539984</v>
          </cell>
          <cell r="F80">
            <v>9.66</v>
          </cell>
          <cell r="G80">
            <v>9.69</v>
          </cell>
          <cell r="H80">
            <v>9.7100000000000009</v>
          </cell>
        </row>
        <row r="81">
          <cell r="A81">
            <v>18</v>
          </cell>
          <cell r="B81" t="str">
            <v>Cost of  Fuels  per  Kwh  sent out</v>
          </cell>
          <cell r="C81" t="str">
            <v>Paise</v>
          </cell>
          <cell r="D81">
            <v>75.163838755850691</v>
          </cell>
          <cell r="E81">
            <v>73.515373001293781</v>
          </cell>
          <cell r="F81">
            <v>72.050275657082594</v>
          </cell>
          <cell r="G81">
            <v>71.231359969747686</v>
          </cell>
          <cell r="H81">
            <v>72.193720082196648</v>
          </cell>
        </row>
        <row r="82">
          <cell r="A82" t="str">
            <v>Note :-</v>
          </cell>
        </row>
        <row r="83">
          <cell r="A83">
            <v>1</v>
          </cell>
          <cell r="B83" t="str">
            <v>In 1994-95 &amp;1999-2000specific oil consumption is more due to stablisation of both units of Sanjay Gandhi thermal Power Station.</v>
          </cell>
        </row>
        <row r="84">
          <cell r="A84">
            <v>2</v>
          </cell>
          <cell r="B84" t="str">
            <v xml:space="preserve"> Heavy and unprcedented rains all over resulting in wet coal problems in thermal stations.</v>
          </cell>
          <cell r="F84" t="str">
            <v xml:space="preserve"> </v>
          </cell>
        </row>
        <row r="85">
          <cell r="A85">
            <v>3</v>
          </cell>
          <cell r="B85" t="str">
            <v>Considering SGTPS # 1 wef :  01.01.95  , # 2 wef : 01.04.95 ,.# 3 w.e.f : 01.09.99&amp; # 4 w.e.f : 01.04.2000.</v>
          </cell>
        </row>
        <row r="86">
          <cell r="A86">
            <v>4</v>
          </cell>
          <cell r="B86" t="str">
            <v>Considering  Cost of Coal &amp; Fuel oil same for all the  years for comparision purpose .                                         .</v>
          </cell>
          <cell r="E86" t="str">
            <v xml:space="preserve"> </v>
          </cell>
        </row>
        <row r="87">
          <cell r="A87">
            <v>5</v>
          </cell>
          <cell r="B87" t="str">
            <v>Totals  may  not  tally  due  to  rounding  off.</v>
          </cell>
        </row>
        <row r="89">
          <cell r="A89" t="str">
            <v>EXECUTIVE SUMMARY</v>
          </cell>
        </row>
        <row r="90">
          <cell r="A90" t="str">
            <v>91-92 to 95-96</v>
          </cell>
        </row>
        <row r="91">
          <cell r="A91" t="str">
            <v xml:space="preserve"> HYDEL GENETRATION</v>
          </cell>
        </row>
        <row r="92">
          <cell r="A92" t="str">
            <v xml:space="preserve"> </v>
          </cell>
          <cell r="B92" t="str">
            <v>P A R T I C U L A R S</v>
          </cell>
          <cell r="D92" t="str">
            <v>91-92</v>
          </cell>
          <cell r="E92" t="str">
            <v>92-93</v>
          </cell>
          <cell r="F92" t="str">
            <v>93-94</v>
          </cell>
          <cell r="G92" t="str">
            <v>94-95</v>
          </cell>
          <cell r="H92" t="str">
            <v xml:space="preserve">95-96 </v>
          </cell>
        </row>
        <row r="93">
          <cell r="A93">
            <v>1</v>
          </cell>
          <cell r="B93" t="str">
            <v>Hydel Generation(G'sagar+Pench+Bargi+Tons+ B'pur+HB))</v>
          </cell>
          <cell r="C93" t="str">
            <v>MU</v>
          </cell>
          <cell r="D93">
            <v>1324.15</v>
          </cell>
          <cell r="E93">
            <v>1295.48</v>
          </cell>
          <cell r="F93">
            <v>1589.68</v>
          </cell>
          <cell r="G93">
            <v>2280.4742339999998</v>
          </cell>
          <cell r="H93">
            <v>2141.34</v>
          </cell>
        </row>
        <row r="94">
          <cell r="A94">
            <v>2</v>
          </cell>
          <cell r="B94" t="str">
            <v xml:space="preserve">Target (PLAN )   </v>
          </cell>
          <cell r="C94" t="str">
            <v>MU</v>
          </cell>
          <cell r="D94">
            <v>1771</v>
          </cell>
          <cell r="E94">
            <v>1870</v>
          </cell>
          <cell r="F94">
            <v>1870</v>
          </cell>
          <cell r="G94">
            <v>1965</v>
          </cell>
          <cell r="H94">
            <v>2035</v>
          </cell>
        </row>
        <row r="95">
          <cell r="A95">
            <v>3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>
            <v>4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>
            <v>5</v>
          </cell>
          <cell r="B97" t="str">
            <v xml:space="preserve">Target (PLAN )   </v>
          </cell>
          <cell r="C97" t="str">
            <v>MU</v>
          </cell>
          <cell r="D97">
            <v>1846</v>
          </cell>
          <cell r="E97">
            <v>1938</v>
          </cell>
          <cell r="F97">
            <v>1990</v>
          </cell>
          <cell r="G97">
            <v>1999.9666666666667</v>
          </cell>
          <cell r="H97">
            <v>2059.33</v>
          </cell>
        </row>
        <row r="98">
          <cell r="A98">
            <v>6</v>
          </cell>
          <cell r="B98" t="str">
            <v>ACHIEVEMENT Percentage of ( 5 )</v>
          </cell>
          <cell r="C98" t="str">
            <v>%</v>
          </cell>
          <cell r="D98">
            <v>81.183098591549296</v>
          </cell>
          <cell r="E98">
            <v>77.976780185758514</v>
          </cell>
          <cell r="F98">
            <v>83.32964824120603</v>
          </cell>
          <cell r="G98">
            <v>120.76748589143152</v>
          </cell>
          <cell r="H98">
            <v>109.41</v>
          </cell>
        </row>
        <row r="99">
          <cell r="A99">
            <v>7</v>
          </cell>
          <cell r="B99" t="str">
            <v xml:space="preserve">Reservoir Level at the end </v>
          </cell>
        </row>
        <row r="100">
          <cell r="A100" t="str">
            <v>a</v>
          </cell>
          <cell r="B100" t="str">
            <v>GANDHISAGAR     MDDL   1250.00 Ft</v>
          </cell>
          <cell r="C100" t="str">
            <v>FT</v>
          </cell>
          <cell r="D100">
            <v>1284.51</v>
          </cell>
          <cell r="E100">
            <v>1253.47</v>
          </cell>
          <cell r="F100">
            <v>1250.8900000000001</v>
          </cell>
          <cell r="G100">
            <v>1295.67</v>
          </cell>
          <cell r="H100">
            <v>1288.95</v>
          </cell>
        </row>
        <row r="101">
          <cell r="A101" t="str">
            <v xml:space="preserve"> </v>
          </cell>
          <cell r="B101" t="str">
            <v>Energy   Contents   in   MKwh</v>
          </cell>
          <cell r="C101" t="str">
            <v>MU</v>
          </cell>
          <cell r="D101">
            <v>245</v>
          </cell>
          <cell r="E101">
            <v>14.5</v>
          </cell>
          <cell r="F101">
            <v>3.56</v>
          </cell>
          <cell r="G101">
            <v>408.4</v>
          </cell>
          <cell r="H101">
            <v>310</v>
          </cell>
        </row>
        <row r="102">
          <cell r="A102" t="str">
            <v>b</v>
          </cell>
          <cell r="B102" t="str">
            <v>PENCH           MDDL    464.50 M</v>
          </cell>
          <cell r="C102" t="str">
            <v>M</v>
          </cell>
          <cell r="D102">
            <v>464.42</v>
          </cell>
          <cell r="E102">
            <v>474.87</v>
          </cell>
          <cell r="F102">
            <v>483.64</v>
          </cell>
          <cell r="G102">
            <v>482.5</v>
          </cell>
          <cell r="H102">
            <v>472.9</v>
          </cell>
        </row>
        <row r="103">
          <cell r="A103" t="str">
            <v xml:space="preserve"> </v>
          </cell>
          <cell r="B103" t="str">
            <v>Energy   Contents   in   MKwh</v>
          </cell>
          <cell r="C103" t="str">
            <v>MU</v>
          </cell>
          <cell r="D103">
            <v>2.5</v>
          </cell>
          <cell r="E103">
            <v>83</v>
          </cell>
          <cell r="F103">
            <v>222.16</v>
          </cell>
          <cell r="G103">
            <v>202</v>
          </cell>
          <cell r="H103">
            <v>63</v>
          </cell>
        </row>
        <row r="104">
          <cell r="A104" t="str">
            <v>c</v>
          </cell>
          <cell r="B104" t="str">
            <v>BARGI           MDDL    403.50 M</v>
          </cell>
          <cell r="C104" t="str">
            <v>M</v>
          </cell>
          <cell r="D104">
            <v>409</v>
          </cell>
          <cell r="E104">
            <v>414.4</v>
          </cell>
          <cell r="F104">
            <v>413.55</v>
          </cell>
          <cell r="G104">
            <v>418.15</v>
          </cell>
          <cell r="H104">
            <v>411.8</v>
          </cell>
        </row>
        <row r="105">
          <cell r="A105" t="str">
            <v xml:space="preserve"> </v>
          </cell>
          <cell r="B105" t="str">
            <v>Energy   Contents   in   MKwh</v>
          </cell>
          <cell r="C105" t="str">
            <v>MU</v>
          </cell>
          <cell r="D105">
            <v>44</v>
          </cell>
          <cell r="E105">
            <v>113</v>
          </cell>
          <cell r="F105">
            <v>100.15</v>
          </cell>
          <cell r="G105">
            <v>192.75</v>
          </cell>
          <cell r="H105">
            <v>77</v>
          </cell>
        </row>
        <row r="106">
          <cell r="A106" t="str">
            <v>d</v>
          </cell>
          <cell r="B106" t="str">
            <v>TONS            MDDL    275.00 M</v>
          </cell>
          <cell r="C106" t="str">
            <v>M</v>
          </cell>
          <cell r="F106">
            <v>277.10000000000002</v>
          </cell>
          <cell r="G106">
            <v>277.3</v>
          </cell>
          <cell r="H106">
            <v>277.3</v>
          </cell>
        </row>
        <row r="107">
          <cell r="A107" t="str">
            <v xml:space="preserve"> </v>
          </cell>
          <cell r="B107" t="str">
            <v>Energy   Contents   in   MKwh</v>
          </cell>
          <cell r="C107" t="str">
            <v>MU</v>
          </cell>
          <cell r="F107">
            <v>1.1279999999999999</v>
          </cell>
          <cell r="G107">
            <v>0</v>
          </cell>
          <cell r="H107">
            <v>0</v>
          </cell>
        </row>
        <row r="108">
          <cell r="A108" t="str">
            <v>e</v>
          </cell>
          <cell r="B108" t="str">
            <v>BIRSINGHPUR     MDDL    471.00 M</v>
          </cell>
          <cell r="C108" t="str">
            <v>M</v>
          </cell>
          <cell r="F108">
            <v>475.97</v>
          </cell>
          <cell r="G108">
            <v>475.1</v>
          </cell>
          <cell r="H108">
            <v>475.34</v>
          </cell>
        </row>
        <row r="109">
          <cell r="A109" t="str">
            <v xml:space="preserve"> </v>
          </cell>
          <cell r="B109" t="str">
            <v>Energy   Contents   in   MKwh</v>
          </cell>
          <cell r="C109" t="str">
            <v>MU</v>
          </cell>
          <cell r="F109">
            <v>4.7477</v>
          </cell>
          <cell r="G109">
            <v>4.5209999999999999</v>
          </cell>
          <cell r="H109">
            <v>4.5</v>
          </cell>
        </row>
        <row r="110">
          <cell r="A110" t="str">
            <v>f</v>
          </cell>
          <cell r="B110" t="str">
            <v>HASDEO-BANGO    MDDL    329.79 M</v>
          </cell>
          <cell r="C110" t="str">
            <v>M</v>
          </cell>
          <cell r="F110" t="str">
            <v>N.A.</v>
          </cell>
          <cell r="G110">
            <v>353.12</v>
          </cell>
          <cell r="H110">
            <v>347.98</v>
          </cell>
        </row>
        <row r="111">
          <cell r="A111" t="str">
            <v xml:space="preserve"> </v>
          </cell>
          <cell r="B111" t="str">
            <v>Energy   Contents   in   MKwh</v>
          </cell>
          <cell r="C111" t="str">
            <v>MU</v>
          </cell>
          <cell r="F111" t="str">
            <v>-</v>
          </cell>
          <cell r="G111">
            <v>152.76295999999999</v>
          </cell>
          <cell r="H111">
            <v>94</v>
          </cell>
        </row>
        <row r="112">
          <cell r="A112" t="str">
            <v>g</v>
          </cell>
          <cell r="B112" t="str">
            <v xml:space="preserve">RAJGHAT     MDDL    </v>
          </cell>
          <cell r="C112" t="str">
            <v>M</v>
          </cell>
          <cell r="F112" t="str">
            <v>N.A.</v>
          </cell>
          <cell r="G112">
            <v>353.12</v>
          </cell>
          <cell r="H112" t="str">
            <v xml:space="preserve"> </v>
          </cell>
        </row>
        <row r="113">
          <cell r="A113" t="str">
            <v xml:space="preserve"> </v>
          </cell>
          <cell r="B113" t="str">
            <v>Energy   Contents   in   MKwh</v>
          </cell>
          <cell r="C113" t="str">
            <v>MU</v>
          </cell>
          <cell r="F113" t="str">
            <v>-</v>
          </cell>
          <cell r="G113">
            <v>152.76295999999999</v>
          </cell>
          <cell r="H113" t="str">
            <v xml:space="preserve"> </v>
          </cell>
        </row>
        <row r="114">
          <cell r="A114" t="str">
            <v xml:space="preserve"> </v>
          </cell>
          <cell r="B114" t="str">
            <v>M.P.E.B. GENERATION  AS PER SHARE</v>
          </cell>
        </row>
        <row r="115">
          <cell r="A115">
            <v>1</v>
          </cell>
          <cell r="B115" t="str">
            <v>THERMAL  ( Excl. 40% Satpura I)</v>
          </cell>
          <cell r="C115" t="str">
            <v>MU</v>
          </cell>
          <cell r="D115">
            <v>11025.74</v>
          </cell>
          <cell r="E115">
            <v>11747.67</v>
          </cell>
          <cell r="F115">
            <v>12723.74</v>
          </cell>
          <cell r="G115">
            <v>14182.079879999999</v>
          </cell>
          <cell r="H115">
            <v>15345.74</v>
          </cell>
        </row>
        <row r="116">
          <cell r="A116">
            <v>2</v>
          </cell>
          <cell r="B116" t="str">
            <v>HYDEL    ( Excl. 50 % Chambal &amp; 1/3 Pench )</v>
          </cell>
          <cell r="C116" t="str">
            <v>MU</v>
          </cell>
          <cell r="D116">
            <v>1498.64</v>
          </cell>
          <cell r="E116">
            <v>1511.49</v>
          </cell>
          <cell r="F116">
            <v>1658.26</v>
          </cell>
          <cell r="G116">
            <v>2415.3094620000002</v>
          </cell>
          <cell r="H116">
            <v>2253.15</v>
          </cell>
        </row>
        <row r="117">
          <cell r="A117">
            <v>3</v>
          </cell>
          <cell r="B117" t="str">
            <v>TOTAL</v>
          </cell>
          <cell r="C117" t="str">
            <v>MU</v>
          </cell>
          <cell r="D117">
            <v>12524.38</v>
          </cell>
          <cell r="E117">
            <v>13259.16</v>
          </cell>
          <cell r="F117">
            <v>14382</v>
          </cell>
          <cell r="G117">
            <v>16597.389341999999</v>
          </cell>
          <cell r="H117">
            <v>17598.88</v>
          </cell>
        </row>
        <row r="118">
          <cell r="A118" t="str">
            <v>Note :-</v>
          </cell>
          <cell r="B118" t="str">
            <v>1.Heavy and good rains resulted in more secondary generation in Hydel Stations in Year 1994-95</v>
          </cell>
        </row>
        <row r="119">
          <cell r="A119" t="str">
            <v>Note :-</v>
          </cell>
          <cell r="B119" t="str">
            <v>2.Intermittent rains practically every month resulted in building up level and non utilisation of water due to lack of demand in 1997-98.</v>
          </cell>
        </row>
        <row r="120">
          <cell r="A120" t="str">
            <v>EXECUTIVE SUMMARY</v>
          </cell>
        </row>
        <row r="121">
          <cell r="A121" t="str">
            <v>96-97 to 00-01</v>
          </cell>
        </row>
        <row r="122">
          <cell r="A122" t="str">
            <v xml:space="preserve"> HYDEL GENETRATION</v>
          </cell>
        </row>
        <row r="123">
          <cell r="A123" t="str">
            <v xml:space="preserve"> </v>
          </cell>
          <cell r="B123" t="str">
            <v>P A R T I C U L A R S</v>
          </cell>
          <cell r="D123" t="str">
            <v>96-97</v>
          </cell>
          <cell r="E123" t="str">
            <v>97-98</v>
          </cell>
          <cell r="F123" t="str">
            <v>98-99</v>
          </cell>
          <cell r="G123" t="str">
            <v>99-00</v>
          </cell>
          <cell r="H123" t="str">
            <v>00-01</v>
          </cell>
        </row>
        <row r="124">
          <cell r="A124">
            <v>1</v>
          </cell>
          <cell r="B124" t="str">
            <v>Hydel Generation(G'sagar+Pench+Bargi+Tons+ B'pur+HB))</v>
          </cell>
          <cell r="C124" t="str">
            <v>MU</v>
          </cell>
          <cell r="D124">
            <v>2067.65</v>
          </cell>
          <cell r="E124">
            <v>2232.69</v>
          </cell>
          <cell r="F124">
            <v>2833.73</v>
          </cell>
          <cell r="G124">
            <v>2459.5</v>
          </cell>
          <cell r="H124">
            <v>1824.28</v>
          </cell>
        </row>
        <row r="125">
          <cell r="A125">
            <v>2</v>
          </cell>
          <cell r="B125" t="str">
            <v xml:space="preserve">Target (PLAN )   </v>
          </cell>
          <cell r="C125" t="str">
            <v>MU</v>
          </cell>
          <cell r="D125">
            <v>2195</v>
          </cell>
          <cell r="E125">
            <v>2195</v>
          </cell>
          <cell r="F125">
            <v>2275</v>
          </cell>
          <cell r="G125">
            <v>2440</v>
          </cell>
          <cell r="H125">
            <v>2480</v>
          </cell>
        </row>
        <row r="126">
          <cell r="A126">
            <v>3</v>
          </cell>
          <cell r="B126" t="str">
            <v>ACHIEVEMENT Percentage of ( 2 )</v>
          </cell>
          <cell r="C126" t="str">
            <v>%</v>
          </cell>
          <cell r="D126">
            <v>94.198177676537583</v>
          </cell>
          <cell r="E126">
            <v>101.71708428246014</v>
          </cell>
          <cell r="F126">
            <v>124.56</v>
          </cell>
          <cell r="G126">
            <v>124.56</v>
          </cell>
          <cell r="H126">
            <v>73.559677419354841</v>
          </cell>
        </row>
        <row r="127">
          <cell r="A127">
            <v>4</v>
          </cell>
          <cell r="B127" t="str">
            <v>Hydel Generation M.P.Share</v>
          </cell>
          <cell r="C127" t="str">
            <v>MU</v>
          </cell>
          <cell r="D127">
            <v>2274.37</v>
          </cell>
          <cell r="E127">
            <v>2324.88</v>
          </cell>
          <cell r="F127">
            <v>2850.57</v>
          </cell>
          <cell r="G127">
            <v>2507.1999999999998</v>
          </cell>
          <cell r="H127">
            <v>1809.98</v>
          </cell>
        </row>
        <row r="128">
          <cell r="A128">
            <v>5</v>
          </cell>
          <cell r="B128" t="str">
            <v xml:space="preserve">Target (PLAN )   </v>
          </cell>
          <cell r="C128" t="str">
            <v>MU</v>
          </cell>
          <cell r="D128">
            <v>2200</v>
          </cell>
          <cell r="E128">
            <v>2200</v>
          </cell>
          <cell r="F128">
            <v>2300</v>
          </cell>
          <cell r="G128">
            <v>2385</v>
          </cell>
          <cell r="H128">
            <v>2424.17</v>
          </cell>
        </row>
        <row r="129">
          <cell r="A129">
            <v>6</v>
          </cell>
          <cell r="B129" t="str">
            <v>ACHIEVEMENT Percentage of ( 5 )</v>
          </cell>
          <cell r="C129" t="str">
            <v>%</v>
          </cell>
          <cell r="D129">
            <v>103.38045454545454</v>
          </cell>
          <cell r="E129">
            <v>105.67636363636363</v>
          </cell>
          <cell r="F129">
            <v>123.94</v>
          </cell>
          <cell r="G129">
            <v>123.94</v>
          </cell>
          <cell r="H129">
            <v>74.663905584179332</v>
          </cell>
        </row>
        <row r="130">
          <cell r="A130">
            <v>7</v>
          </cell>
          <cell r="B130" t="str">
            <v xml:space="preserve">Reservoir Level at the end </v>
          </cell>
        </row>
        <row r="131">
          <cell r="A131" t="str">
            <v>a</v>
          </cell>
          <cell r="B131" t="str">
            <v>GANDHISAGAR     MDDL   1250.00 Ft</v>
          </cell>
          <cell r="C131" t="str">
            <v>FT</v>
          </cell>
          <cell r="D131">
            <v>1291.08</v>
          </cell>
          <cell r="E131">
            <v>1295.8</v>
          </cell>
          <cell r="F131">
            <v>1272.98</v>
          </cell>
          <cell r="G131">
            <v>1265.2</v>
          </cell>
          <cell r="H131">
            <v>1248.69</v>
          </cell>
        </row>
        <row r="132">
          <cell r="A132" t="str">
            <v xml:space="preserve"> </v>
          </cell>
          <cell r="B132" t="str">
            <v>Energy   Contents   in   MKwh</v>
          </cell>
          <cell r="C132" t="str">
            <v>MU</v>
          </cell>
          <cell r="D132">
            <v>336.2</v>
          </cell>
          <cell r="E132">
            <v>411</v>
          </cell>
          <cell r="F132">
            <v>130.84</v>
          </cell>
          <cell r="G132">
            <v>75.400000000000006</v>
          </cell>
          <cell r="H132">
            <v>0</v>
          </cell>
        </row>
        <row r="133">
          <cell r="A133" t="str">
            <v>b</v>
          </cell>
          <cell r="B133" t="str">
            <v>PENCH           MDDL    464.50 M</v>
          </cell>
          <cell r="C133" t="str">
            <v>M</v>
          </cell>
          <cell r="D133">
            <v>467.3</v>
          </cell>
          <cell r="E133">
            <v>486.66</v>
          </cell>
          <cell r="F133">
            <v>481.29</v>
          </cell>
          <cell r="G133">
            <v>478.86</v>
          </cell>
          <cell r="H133">
            <v>463.46</v>
          </cell>
        </row>
        <row r="134">
          <cell r="A134" t="str">
            <v xml:space="preserve"> </v>
          </cell>
          <cell r="B134" t="str">
            <v>Energy   Contents   in   MKwh</v>
          </cell>
          <cell r="C134" t="str">
            <v>MU</v>
          </cell>
          <cell r="D134">
            <v>18.8</v>
          </cell>
          <cell r="E134">
            <v>289.5</v>
          </cell>
          <cell r="F134">
            <v>177.93</v>
          </cell>
          <cell r="G134">
            <v>137.9</v>
          </cell>
          <cell r="H134">
            <v>0</v>
          </cell>
        </row>
        <row r="135">
          <cell r="A135" t="str">
            <v>c</v>
          </cell>
          <cell r="B135" t="str">
            <v>BARGI           MDDL    403.50 M</v>
          </cell>
          <cell r="C135" t="str">
            <v>M</v>
          </cell>
          <cell r="D135">
            <v>411.35</v>
          </cell>
          <cell r="E135">
            <v>416.75</v>
          </cell>
          <cell r="F135">
            <v>410.45</v>
          </cell>
          <cell r="G135">
            <v>411.05</v>
          </cell>
          <cell r="H135">
            <v>410</v>
          </cell>
        </row>
        <row r="136">
          <cell r="A136" t="str">
            <v xml:space="preserve"> </v>
          </cell>
          <cell r="B136" t="str">
            <v>Energy   Contents   in   MKwh</v>
          </cell>
          <cell r="C136" t="str">
            <v>MU</v>
          </cell>
          <cell r="D136">
            <v>71.55</v>
          </cell>
          <cell r="E136">
            <v>160.75</v>
          </cell>
          <cell r="F136">
            <v>60.4</v>
          </cell>
          <cell r="G136">
            <v>67.650000000000006</v>
          </cell>
          <cell r="H136">
            <v>55</v>
          </cell>
        </row>
        <row r="137">
          <cell r="A137" t="str">
            <v>d</v>
          </cell>
          <cell r="B137" t="str">
            <v>TONS            MDDL    275.00 M</v>
          </cell>
          <cell r="C137" t="str">
            <v>M</v>
          </cell>
          <cell r="D137">
            <v>277.3</v>
          </cell>
          <cell r="E137">
            <v>277.2</v>
          </cell>
          <cell r="F137">
            <v>277</v>
          </cell>
          <cell r="G137">
            <v>275</v>
          </cell>
          <cell r="H137">
            <v>276.3</v>
          </cell>
        </row>
        <row r="138">
          <cell r="A138" t="str">
            <v xml:space="preserve"> </v>
          </cell>
          <cell r="B138" t="str">
            <v>Energy   Contents   in   MKwh</v>
          </cell>
          <cell r="C138" t="str">
            <v>MU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0.87</v>
          </cell>
        </row>
        <row r="139">
          <cell r="A139" t="str">
            <v>e</v>
          </cell>
          <cell r="B139" t="str">
            <v>BIRSINGHPUR     MDDL    471.00 M</v>
          </cell>
          <cell r="C139" t="str">
            <v>M</v>
          </cell>
          <cell r="D139">
            <v>475.01</v>
          </cell>
          <cell r="E139">
            <v>475.65</v>
          </cell>
          <cell r="F139">
            <v>474.63</v>
          </cell>
          <cell r="G139">
            <v>475.73</v>
          </cell>
          <cell r="H139">
            <v>474.48</v>
          </cell>
        </row>
        <row r="140">
          <cell r="A140" t="str">
            <v xml:space="preserve"> </v>
          </cell>
          <cell r="B140" t="str">
            <v>Energy   Contents   in   MKwh</v>
          </cell>
          <cell r="C140" t="str">
            <v>MU</v>
          </cell>
          <cell r="D140">
            <v>4.41</v>
          </cell>
          <cell r="E140">
            <v>5.95</v>
          </cell>
          <cell r="F140">
            <v>3.95</v>
          </cell>
          <cell r="G140">
            <v>5.27</v>
          </cell>
          <cell r="H140">
            <v>3.78</v>
          </cell>
        </row>
        <row r="141">
          <cell r="A141" t="str">
            <v>f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 t="str">
            <v xml:space="preserve"> </v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g</v>
          </cell>
          <cell r="B143" t="str">
            <v xml:space="preserve">RAJGHAT     MDDL    </v>
          </cell>
          <cell r="C143" t="str">
            <v>M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</row>
        <row r="144">
          <cell r="A144" t="str">
            <v xml:space="preserve"> </v>
          </cell>
          <cell r="B144" t="str">
            <v>Energy   Contents   in   MKwh</v>
          </cell>
          <cell r="C144" t="str">
            <v>MU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>
            <v>0</v>
          </cell>
        </row>
        <row r="145">
          <cell r="A145" t="str">
            <v xml:space="preserve"> </v>
          </cell>
          <cell r="B145" t="str">
            <v>M.P.E.B. GENERATION  AS PER SHARE</v>
          </cell>
        </row>
        <row r="146">
          <cell r="A146">
            <v>1</v>
          </cell>
          <cell r="B146" t="str">
            <v>THERMAL  ( Excl. 40% Satpura I)</v>
          </cell>
          <cell r="C146" t="str">
            <v>MU</v>
          </cell>
          <cell r="D146">
            <v>16139.38</v>
          </cell>
          <cell r="E146">
            <v>17117.55</v>
          </cell>
          <cell r="F146">
            <v>17701.060000000001</v>
          </cell>
          <cell r="G146">
            <v>19305.5</v>
          </cell>
          <cell r="H146">
            <v>19626.939999999999</v>
          </cell>
        </row>
        <row r="147">
          <cell r="A147">
            <v>2</v>
          </cell>
          <cell r="B147" t="str">
            <v>HYDEL    ( Excl. 50 % Chambal &amp; 1/3 Pench )</v>
          </cell>
          <cell r="C147" t="str">
            <v>MU</v>
          </cell>
          <cell r="D147">
            <v>2274.37</v>
          </cell>
          <cell r="E147">
            <v>2324.88</v>
          </cell>
          <cell r="F147">
            <v>2850.57</v>
          </cell>
          <cell r="G147">
            <v>2507.1999999999998</v>
          </cell>
          <cell r="H147">
            <v>1809.98</v>
          </cell>
        </row>
        <row r="148">
          <cell r="A148">
            <v>3</v>
          </cell>
          <cell r="B148" t="str">
            <v>TOTAL</v>
          </cell>
          <cell r="C148" t="str">
            <v>MU</v>
          </cell>
          <cell r="D148">
            <v>18413.75</v>
          </cell>
          <cell r="E148">
            <v>19442.43</v>
          </cell>
          <cell r="F148">
            <v>20551.63</v>
          </cell>
          <cell r="G148">
            <v>21812.7</v>
          </cell>
          <cell r="H148">
            <v>21436.92</v>
          </cell>
        </row>
        <row r="149">
          <cell r="A149" t="str">
            <v>Note :-</v>
          </cell>
          <cell r="B149" t="str">
            <v>1.Heavy and good rains resulted in more secondary generation in Hydel Stations in Year 1994-95</v>
          </cell>
        </row>
        <row r="150">
          <cell r="A150" t="str">
            <v>Note :-</v>
          </cell>
          <cell r="B150" t="str">
            <v>2.Intermittent rains practically every month resulted in building up level and non utilisation of water due to lack of demand in 1997-98.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 -Thermal"/>
      <sheetName val="MPEB Performance"/>
      <sheetName val="Stationwise Thermal &amp; Hydel Gen"/>
      <sheetName val="Fuel Oil &amp; Aux. Cons."/>
      <sheetName val="TWELVE"/>
      <sheetName val="UGEN"/>
      <sheetName val="Yearly Thermal"/>
      <sheetName val="Yearly Hydel"/>
      <sheetName val="GPUF9196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MPSEB90-01MONTHLY GENPL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LU"/>
      <sheetName val="TGL LU"/>
      <sheetName val="Load  &amp; Thermal Curv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장설계분"/>
      <sheetName val="본사설계분"/>
      <sheetName val="가설배관"/>
      <sheetName val="본사S"/>
      <sheetName val="현장S"/>
      <sheetName val="C1"/>
      <sheetName val="C2"/>
      <sheetName val="공계"/>
      <sheetName val="C3"/>
      <sheetName val="공설"/>
      <sheetName val="C4"/>
      <sheetName val="C5"/>
      <sheetName val="도면"/>
      <sheetName val="C6"/>
      <sheetName val="공정표"/>
      <sheetName val="C7"/>
      <sheetName val="예"/>
      <sheetName val="C8"/>
      <sheetName val="명"/>
      <sheetName val="C9"/>
      <sheetName val="내1가"/>
      <sheetName val="내1다"/>
      <sheetName val="설내"/>
      <sheetName val="소내"/>
      <sheetName val="내2"/>
      <sheetName val="C10"/>
      <sheetName val="품1"/>
      <sheetName val="품2"/>
      <sheetName val="품3"/>
      <sheetName val="설품"/>
      <sheetName val="소품"/>
      <sheetName val="C11"/>
      <sheetName val="산1"/>
      <sheetName val="산2.가.1"/>
      <sheetName val="산2.가.2"/>
      <sheetName val="산2.나"/>
      <sheetName val="설산1.가"/>
      <sheetName val="설산1.나"/>
      <sheetName val="설산2"/>
      <sheetName val="소산1.가"/>
      <sheetName val="소산1.나"/>
      <sheetName val="소산2"/>
      <sheetName val="산3"/>
      <sheetName val="산4"/>
      <sheetName val="산5"/>
      <sheetName val="산6"/>
      <sheetName val="산7"/>
      <sheetName val="산8"/>
      <sheetName val="산9"/>
      <sheetName val="산10"/>
      <sheetName val="산11"/>
      <sheetName val="C12"/>
      <sheetName val="산2_가_1"/>
      <sheetName val="산2_가_2"/>
      <sheetName val="산2_나"/>
      <sheetName val="설산1_가"/>
      <sheetName val="설산1_나"/>
      <sheetName val="소산1_가"/>
      <sheetName val="소산1_나"/>
      <sheetName val="자바라1"/>
      <sheetName val="#REF"/>
      <sheetName val="한전제출1차"/>
      <sheetName val="Charts"/>
      <sheetName val="Financial Estimates"/>
      <sheetName val="excise-i"/>
      <sheetName val="산2_가_11"/>
      <sheetName val="산2_가_21"/>
      <sheetName val="산2_나1"/>
      <sheetName val="설산1_가1"/>
      <sheetName val="설산1_나1"/>
      <sheetName val="소산1_가1"/>
      <sheetName val="소산1_나1"/>
    </sheetNames>
    <sheetDataSet>
      <sheetData sheetId="0" refreshError="1"/>
      <sheetData sheetId="1" refreshError="1"/>
      <sheetData sheetId="2" refreshError="1"/>
      <sheetData sheetId="3" refreshError="1">
        <row r="10">
          <cell r="B10" t="str">
            <v>03980-028</v>
          </cell>
          <cell r="C10" t="str">
            <v>U-BOLT</v>
          </cell>
          <cell r="D10" t="str">
            <v>C S</v>
          </cell>
          <cell r="E10" t="str">
            <v>DN150</v>
          </cell>
          <cell r="G10" t="str">
            <v>16100-150</v>
          </cell>
          <cell r="H10">
            <v>4</v>
          </cell>
          <cell r="K10">
            <v>0.75800000000000001</v>
          </cell>
          <cell r="L10">
            <v>3.032</v>
          </cell>
          <cell r="M10">
            <v>760</v>
          </cell>
          <cell r="N10">
            <v>3040</v>
          </cell>
          <cell r="O10" t="str">
            <v>물정 '98.11.p78</v>
          </cell>
        </row>
        <row r="11">
          <cell r="B11" t="str">
            <v>03980-042</v>
          </cell>
          <cell r="C11" t="str">
            <v>STUD BOLT</v>
          </cell>
          <cell r="D11" t="str">
            <v>C S</v>
          </cell>
          <cell r="E11" t="str">
            <v>M15x60L</v>
          </cell>
          <cell r="G11" t="str">
            <v>16100-150</v>
          </cell>
          <cell r="H11">
            <v>24</v>
          </cell>
          <cell r="K11">
            <v>0.2</v>
          </cell>
          <cell r="L11">
            <v>4.8</v>
          </cell>
          <cell r="M11">
            <v>137</v>
          </cell>
          <cell r="N11">
            <v>3288</v>
          </cell>
          <cell r="O11" t="str">
            <v>물정 '98.11 p.74</v>
          </cell>
        </row>
        <row r="12">
          <cell r="B12" t="str">
            <v>03980-043</v>
          </cell>
          <cell r="C12" t="str">
            <v>PLATE</v>
          </cell>
          <cell r="D12" t="str">
            <v>C S</v>
          </cell>
          <cell r="E12" t="str">
            <v>PL200x38x12t</v>
          </cell>
          <cell r="G12" t="str">
            <v>16100-150</v>
          </cell>
          <cell r="H12">
            <v>4</v>
          </cell>
          <cell r="K12">
            <v>0.71599999999999997</v>
          </cell>
          <cell r="L12">
            <v>2.8639999999999999</v>
          </cell>
          <cell r="M12">
            <v>289</v>
          </cell>
          <cell r="N12">
            <v>1156</v>
          </cell>
          <cell r="O12" t="str">
            <v>물정 '98.11 p.50</v>
          </cell>
        </row>
        <row r="13">
          <cell r="B13" t="str">
            <v>03980-035</v>
          </cell>
          <cell r="C13" t="str">
            <v>PLATE</v>
          </cell>
          <cell r="D13" t="str">
            <v>C S</v>
          </cell>
          <cell r="E13" t="str">
            <v>PL200x200x12t</v>
          </cell>
          <cell r="G13" t="str">
            <v>16100-150</v>
          </cell>
          <cell r="H13">
            <v>7</v>
          </cell>
          <cell r="K13">
            <v>3.7679999999999998</v>
          </cell>
          <cell r="L13">
            <v>26.376000000000001</v>
          </cell>
          <cell r="M13">
            <v>1526</v>
          </cell>
          <cell r="N13">
            <v>10682</v>
          </cell>
          <cell r="O13" t="str">
            <v>물정 '98.11 p.50</v>
          </cell>
        </row>
        <row r="14">
          <cell r="B14" t="str">
            <v>03980-042</v>
          </cell>
          <cell r="C14" t="str">
            <v>PLATE</v>
          </cell>
          <cell r="D14" t="str">
            <v>C S</v>
          </cell>
          <cell r="E14" t="str">
            <v>PL150x150x9t</v>
          </cell>
          <cell r="G14" t="str">
            <v>16100-150</v>
          </cell>
          <cell r="H14">
            <v>2</v>
          </cell>
          <cell r="K14">
            <v>1.59</v>
          </cell>
          <cell r="L14">
            <v>3.18</v>
          </cell>
          <cell r="M14">
            <v>659</v>
          </cell>
          <cell r="N14">
            <v>1318</v>
          </cell>
          <cell r="O14" t="str">
            <v>물정 '98.11 p.50</v>
          </cell>
        </row>
        <row r="15">
          <cell r="B15" t="str">
            <v>03980-042</v>
          </cell>
          <cell r="C15" t="str">
            <v>PIPE STD WT</v>
          </cell>
          <cell r="D15" t="str">
            <v>C S</v>
          </cell>
          <cell r="E15" t="str">
            <v>DN100</v>
          </cell>
          <cell r="F15">
            <v>143</v>
          </cell>
          <cell r="G15" t="str">
            <v>16100-150</v>
          </cell>
          <cell r="H15">
            <v>2</v>
          </cell>
          <cell r="K15">
            <v>2.2999999999999998</v>
          </cell>
          <cell r="L15">
            <v>4.5999999999999996</v>
          </cell>
          <cell r="M15">
            <v>1301.443</v>
          </cell>
          <cell r="N15">
            <v>2602</v>
          </cell>
          <cell r="O15" t="str">
            <v>물자 '98.11 p.476</v>
          </cell>
        </row>
        <row r="16">
          <cell r="B16" t="str">
            <v>03980-028</v>
          </cell>
          <cell r="C16" t="str">
            <v>H-BEAM</v>
          </cell>
          <cell r="D16" t="str">
            <v>C S</v>
          </cell>
          <cell r="E16" t="str">
            <v>H100x100x6x8</v>
          </cell>
          <cell r="F16">
            <v>1385</v>
          </cell>
          <cell r="G16" t="str">
            <v>16100-150</v>
          </cell>
          <cell r="H16">
            <v>1</v>
          </cell>
          <cell r="K16">
            <v>23.821999999999999</v>
          </cell>
          <cell r="L16">
            <v>23.821999999999999</v>
          </cell>
          <cell r="M16">
            <v>11553</v>
          </cell>
          <cell r="N16">
            <v>11553</v>
          </cell>
          <cell r="O16" t="str">
            <v>물정 '98.11 p.47</v>
          </cell>
        </row>
        <row r="17">
          <cell r="B17" t="str">
            <v>03980-029</v>
          </cell>
          <cell r="C17" t="str">
            <v>H-BEAM</v>
          </cell>
          <cell r="D17" t="str">
            <v>C S</v>
          </cell>
          <cell r="E17" t="str">
            <v>H100x100x6x8</v>
          </cell>
          <cell r="F17">
            <v>1780</v>
          </cell>
          <cell r="G17" t="str">
            <v>16100-150</v>
          </cell>
          <cell r="H17">
            <v>1</v>
          </cell>
          <cell r="K17">
            <v>30.616</v>
          </cell>
          <cell r="L17">
            <v>30.616</v>
          </cell>
          <cell r="M17">
            <v>14848</v>
          </cell>
          <cell r="N17">
            <v>14848</v>
          </cell>
          <cell r="O17" t="str">
            <v>물정 '98.11 p.47</v>
          </cell>
        </row>
        <row r="18">
          <cell r="B18" t="str">
            <v>03980-035</v>
          </cell>
          <cell r="C18" t="str">
            <v>H-BEAM</v>
          </cell>
          <cell r="D18" t="str">
            <v>C S</v>
          </cell>
          <cell r="E18" t="str">
            <v>H100x100x6x8</v>
          </cell>
          <cell r="F18">
            <v>462</v>
          </cell>
          <cell r="G18" t="str">
            <v>16100-150</v>
          </cell>
          <cell r="H18">
            <v>1</v>
          </cell>
          <cell r="K18">
            <v>7.9470000000000001</v>
          </cell>
          <cell r="L18">
            <v>7.9470000000000001</v>
          </cell>
          <cell r="M18">
            <v>3854</v>
          </cell>
          <cell r="N18">
            <v>3854</v>
          </cell>
          <cell r="O18" t="str">
            <v>물정 '98.11 p.47</v>
          </cell>
        </row>
        <row r="19">
          <cell r="B19" t="str">
            <v>03980-028</v>
          </cell>
          <cell r="C19" t="str">
            <v>CLIP ANGLE</v>
          </cell>
          <cell r="D19" t="str">
            <v>C S</v>
          </cell>
          <cell r="E19" t="str">
            <v>L75x75x9</v>
          </cell>
          <cell r="F19">
            <v>50</v>
          </cell>
          <cell r="G19" t="str">
            <v>16100-150</v>
          </cell>
          <cell r="H19">
            <v>4</v>
          </cell>
          <cell r="K19">
            <v>0.498</v>
          </cell>
          <cell r="L19">
            <v>1.992</v>
          </cell>
          <cell r="M19">
            <v>196</v>
          </cell>
          <cell r="N19">
            <v>784</v>
          </cell>
          <cell r="O19" t="str">
            <v>물정 '98.11 p.45</v>
          </cell>
        </row>
        <row r="20">
          <cell r="B20" t="str">
            <v>03980-042</v>
          </cell>
          <cell r="C20" t="str">
            <v>CHANNEL</v>
          </cell>
          <cell r="D20" t="str">
            <v>C S</v>
          </cell>
          <cell r="E20" t="str">
            <v>C100x50x5x7.5</v>
          </cell>
          <cell r="F20">
            <v>628</v>
          </cell>
          <cell r="G20" t="str">
            <v>16100-150</v>
          </cell>
          <cell r="H20">
            <v>6</v>
          </cell>
          <cell r="K20">
            <v>5.8780000000000001</v>
          </cell>
          <cell r="L20">
            <v>35.268000000000001</v>
          </cell>
          <cell r="M20">
            <v>2468</v>
          </cell>
          <cell r="N20">
            <v>14808</v>
          </cell>
          <cell r="O20" t="str">
            <v>물정 '98.11 p.46</v>
          </cell>
        </row>
        <row r="21">
          <cell r="B21" t="str">
            <v>03980-042</v>
          </cell>
          <cell r="C21" t="str">
            <v>CHANNEL</v>
          </cell>
          <cell r="D21" t="str">
            <v>C S</v>
          </cell>
          <cell r="E21" t="str">
            <v>C100x50x5x7.5</v>
          </cell>
          <cell r="F21">
            <v>250</v>
          </cell>
          <cell r="G21" t="str">
            <v>16100-150</v>
          </cell>
          <cell r="H21">
            <v>6</v>
          </cell>
          <cell r="K21">
            <v>2.34</v>
          </cell>
          <cell r="L21">
            <v>14.04</v>
          </cell>
          <cell r="M21">
            <v>982</v>
          </cell>
          <cell r="N21">
            <v>5892</v>
          </cell>
          <cell r="O21" t="str">
            <v>물정 '98.11 p.46</v>
          </cell>
        </row>
        <row r="22">
          <cell r="B22" t="str">
            <v>03980-035</v>
          </cell>
          <cell r="C22" t="str">
            <v>ANGLE</v>
          </cell>
          <cell r="D22" t="str">
            <v>C S</v>
          </cell>
          <cell r="E22" t="str">
            <v>L75x75x9</v>
          </cell>
          <cell r="F22">
            <v>330</v>
          </cell>
          <cell r="G22" t="str">
            <v>16100-150</v>
          </cell>
          <cell r="H22">
            <v>1</v>
          </cell>
          <cell r="K22">
            <v>3.2869999999999999</v>
          </cell>
          <cell r="L22">
            <v>3.2869999999999999</v>
          </cell>
          <cell r="M22">
            <v>1295</v>
          </cell>
          <cell r="N22">
            <v>1295</v>
          </cell>
          <cell r="O22" t="str">
            <v>물정 '98.11 p.45</v>
          </cell>
        </row>
        <row r="23">
          <cell r="B23" t="str">
            <v>03980-044</v>
          </cell>
          <cell r="C23" t="str">
            <v>ANGLE</v>
          </cell>
          <cell r="D23" t="str">
            <v>C S</v>
          </cell>
          <cell r="E23" t="str">
            <v>L100x100x10</v>
          </cell>
          <cell r="F23">
            <v>280</v>
          </cell>
          <cell r="G23" t="str">
            <v>16100-150</v>
          </cell>
          <cell r="H23">
            <v>3</v>
          </cell>
          <cell r="K23">
            <v>4.1719999999999997</v>
          </cell>
          <cell r="L23">
            <v>12.516</v>
          </cell>
          <cell r="M23">
            <v>1756</v>
          </cell>
          <cell r="N23">
            <v>5268</v>
          </cell>
          <cell r="O23" t="str">
            <v>물정 '98.11 p.45</v>
          </cell>
        </row>
        <row r="24">
          <cell r="B24" t="str">
            <v>03980-044</v>
          </cell>
          <cell r="C24" t="str">
            <v>ANGLE</v>
          </cell>
          <cell r="D24" t="str">
            <v>C S</v>
          </cell>
          <cell r="E24" t="str">
            <v>L100x100x10</v>
          </cell>
          <cell r="F24">
            <v>250</v>
          </cell>
          <cell r="G24" t="str">
            <v>16100-150</v>
          </cell>
          <cell r="H24">
            <v>2</v>
          </cell>
          <cell r="K24">
            <v>3.7250000000000001</v>
          </cell>
          <cell r="L24">
            <v>7.45</v>
          </cell>
          <cell r="M24">
            <v>1568</v>
          </cell>
          <cell r="N24">
            <v>3136</v>
          </cell>
          <cell r="O24" t="str">
            <v>물정 '98.11 p.45</v>
          </cell>
        </row>
        <row r="25">
          <cell r="B25" t="str">
            <v>03980-045</v>
          </cell>
          <cell r="C25" t="str">
            <v>ANGLE</v>
          </cell>
          <cell r="D25" t="str">
            <v>C S</v>
          </cell>
          <cell r="E25" t="str">
            <v>L100x100x10</v>
          </cell>
          <cell r="F25">
            <v>535</v>
          </cell>
          <cell r="G25" t="str">
            <v>16100-150</v>
          </cell>
          <cell r="H25">
            <v>1</v>
          </cell>
          <cell r="K25">
            <v>7.9720000000000004</v>
          </cell>
          <cell r="L25">
            <v>7.9720000000000004</v>
          </cell>
          <cell r="M25">
            <v>3356</v>
          </cell>
          <cell r="N25">
            <v>3356</v>
          </cell>
          <cell r="O25" t="str">
            <v>물정 '98.11 p.45</v>
          </cell>
        </row>
        <row r="26">
          <cell r="B26" t="str">
            <v>03980-035</v>
          </cell>
          <cell r="C26" t="str">
            <v>ANCHOR BOLT</v>
          </cell>
          <cell r="D26" t="str">
            <v>C S</v>
          </cell>
          <cell r="E26" t="str">
            <v>M16x177L</v>
          </cell>
          <cell r="G26" t="str">
            <v>16100-150</v>
          </cell>
          <cell r="H26">
            <v>4</v>
          </cell>
          <cell r="K26">
            <v>0.34699999999999998</v>
          </cell>
          <cell r="L26">
            <v>1.3879999999999999</v>
          </cell>
          <cell r="M26">
            <v>1660</v>
          </cell>
          <cell r="N26">
            <v>6640</v>
          </cell>
          <cell r="O26" t="str">
            <v>견적가</v>
          </cell>
        </row>
        <row r="27">
          <cell r="B27" t="str">
            <v>03980-028</v>
          </cell>
          <cell r="C27" t="str">
            <v>U-BOLT</v>
          </cell>
          <cell r="D27" t="str">
            <v>C S</v>
          </cell>
          <cell r="E27" t="str">
            <v>DN100</v>
          </cell>
          <cell r="G27" t="str">
            <v>16100-100</v>
          </cell>
          <cell r="H27">
            <v>4</v>
          </cell>
          <cell r="K27">
            <v>0.54900000000000004</v>
          </cell>
          <cell r="L27">
            <v>2.1960000000000002</v>
          </cell>
          <cell r="M27">
            <v>510</v>
          </cell>
          <cell r="N27">
            <v>2040</v>
          </cell>
          <cell r="O27" t="str">
            <v>물정 '98.11.p78</v>
          </cell>
        </row>
        <row r="28">
          <cell r="B28" t="str">
            <v>03980-040</v>
          </cell>
          <cell r="C28" t="str">
            <v>STUD BOLT</v>
          </cell>
          <cell r="D28" t="str">
            <v>C S</v>
          </cell>
          <cell r="E28" t="str">
            <v>M15x60L</v>
          </cell>
          <cell r="G28" t="str">
            <v>16100-100</v>
          </cell>
          <cell r="H28">
            <v>12</v>
          </cell>
          <cell r="K28">
            <v>0.2</v>
          </cell>
          <cell r="L28">
            <v>2.4</v>
          </cell>
          <cell r="M28">
            <v>137</v>
          </cell>
          <cell r="N28">
            <v>1644</v>
          </cell>
          <cell r="O28" t="str">
            <v>물정 '98.11 p.74</v>
          </cell>
        </row>
        <row r="29">
          <cell r="B29" t="str">
            <v>03980-040</v>
          </cell>
          <cell r="C29" t="str">
            <v>PLATE</v>
          </cell>
          <cell r="D29" t="str">
            <v>C S</v>
          </cell>
          <cell r="E29" t="str">
            <v>PL200x200x12t</v>
          </cell>
          <cell r="G29" t="str">
            <v>16100-100</v>
          </cell>
          <cell r="H29">
            <v>3</v>
          </cell>
          <cell r="K29">
            <v>3.7679999999999998</v>
          </cell>
          <cell r="L29">
            <v>11.304</v>
          </cell>
          <cell r="M29">
            <v>1526</v>
          </cell>
          <cell r="N29">
            <v>4578</v>
          </cell>
          <cell r="O29" t="str">
            <v>물정 '98.11 p.50</v>
          </cell>
        </row>
        <row r="30">
          <cell r="B30" t="str">
            <v>03980-040</v>
          </cell>
          <cell r="C30" t="str">
            <v>PLATE</v>
          </cell>
          <cell r="D30" t="str">
            <v>C S</v>
          </cell>
          <cell r="E30" t="str">
            <v>PL180x150x12t</v>
          </cell>
          <cell r="G30" t="str">
            <v>16100-100</v>
          </cell>
          <cell r="H30">
            <v>3</v>
          </cell>
          <cell r="K30">
            <v>2.5430000000000001</v>
          </cell>
          <cell r="L30">
            <v>7.6289999999999996</v>
          </cell>
          <cell r="M30">
            <v>1029</v>
          </cell>
          <cell r="N30">
            <v>3087</v>
          </cell>
          <cell r="O30" t="str">
            <v>물정 '98.11 p.50</v>
          </cell>
        </row>
        <row r="31">
          <cell r="B31" t="str">
            <v>03980-040</v>
          </cell>
          <cell r="C31" t="str">
            <v>LUG PLATE</v>
          </cell>
          <cell r="D31" t="str">
            <v>S S</v>
          </cell>
          <cell r="E31" t="str">
            <v>PL100x50x12t</v>
          </cell>
          <cell r="G31" t="str">
            <v>16100-100</v>
          </cell>
          <cell r="H31">
            <v>2</v>
          </cell>
          <cell r="K31">
            <v>0.47099999999999997</v>
          </cell>
          <cell r="L31">
            <v>0.94199999999999995</v>
          </cell>
          <cell r="M31">
            <v>190</v>
          </cell>
          <cell r="N31">
            <v>380</v>
          </cell>
          <cell r="O31" t="str">
            <v>물정 '98.11 p.50</v>
          </cell>
        </row>
        <row r="32">
          <cell r="B32" t="str">
            <v>03980-027</v>
          </cell>
          <cell r="C32" t="str">
            <v>H-BEAM</v>
          </cell>
          <cell r="D32" t="str">
            <v>C S</v>
          </cell>
          <cell r="E32" t="str">
            <v>H100x100x6x8</v>
          </cell>
          <cell r="F32">
            <v>1385</v>
          </cell>
          <cell r="G32" t="str">
            <v>16100-100</v>
          </cell>
          <cell r="H32">
            <v>1</v>
          </cell>
          <cell r="K32">
            <v>23.821999999999999</v>
          </cell>
          <cell r="L32">
            <v>23.821999999999999</v>
          </cell>
          <cell r="M32">
            <v>11553</v>
          </cell>
          <cell r="N32">
            <v>11553</v>
          </cell>
          <cell r="O32" t="str">
            <v>물정 '98.11 p.47</v>
          </cell>
        </row>
        <row r="33">
          <cell r="B33" t="str">
            <v>03980-027</v>
          </cell>
          <cell r="C33" t="str">
            <v>CLIP ANGLE</v>
          </cell>
          <cell r="D33" t="str">
            <v>C S</v>
          </cell>
          <cell r="E33" t="str">
            <v>L75x75x9</v>
          </cell>
          <cell r="F33">
            <v>50</v>
          </cell>
          <cell r="G33" t="str">
            <v>16100-100</v>
          </cell>
          <cell r="H33">
            <v>2</v>
          </cell>
          <cell r="K33">
            <v>0.498</v>
          </cell>
          <cell r="L33">
            <v>0.996</v>
          </cell>
          <cell r="M33">
            <v>196</v>
          </cell>
          <cell r="N33">
            <v>392</v>
          </cell>
          <cell r="O33" t="str">
            <v>물정 '98.11 p.45</v>
          </cell>
        </row>
        <row r="34">
          <cell r="B34" t="str">
            <v>03980-040</v>
          </cell>
          <cell r="C34" t="str">
            <v>ANGLE</v>
          </cell>
          <cell r="D34" t="str">
            <v>C S</v>
          </cell>
          <cell r="E34" t="str">
            <v>L75x75x9</v>
          </cell>
          <cell r="F34">
            <v>252</v>
          </cell>
          <cell r="G34" t="str">
            <v>16100-100</v>
          </cell>
          <cell r="H34">
            <v>3</v>
          </cell>
          <cell r="K34">
            <v>2.5099999999999998</v>
          </cell>
          <cell r="L34">
            <v>7.53</v>
          </cell>
          <cell r="M34">
            <v>988</v>
          </cell>
          <cell r="N34">
            <v>2964</v>
          </cell>
          <cell r="O34" t="str">
            <v>물정 '98.11 p.45</v>
          </cell>
        </row>
        <row r="36">
          <cell r="B36" t="str">
            <v>03980-024</v>
          </cell>
          <cell r="C36" t="str">
            <v>U-BOLT</v>
          </cell>
          <cell r="D36" t="str">
            <v>C S</v>
          </cell>
          <cell r="E36" t="str">
            <v>DN150</v>
          </cell>
          <cell r="G36" t="str">
            <v>16200-150</v>
          </cell>
          <cell r="H36">
            <v>13</v>
          </cell>
          <cell r="K36">
            <v>0.75800000000000001</v>
          </cell>
          <cell r="L36">
            <v>9.8539999999999992</v>
          </cell>
          <cell r="M36">
            <v>2200</v>
          </cell>
          <cell r="N36">
            <v>28600</v>
          </cell>
          <cell r="O36" t="str">
            <v>물정 '98.11.p78</v>
          </cell>
        </row>
        <row r="37">
          <cell r="B37" t="str">
            <v>03980-024</v>
          </cell>
          <cell r="C37" t="str">
            <v>H-BEAM</v>
          </cell>
          <cell r="D37" t="str">
            <v>C S</v>
          </cell>
          <cell r="E37" t="str">
            <v>H100x100x6x8</v>
          </cell>
          <cell r="F37">
            <v>1385</v>
          </cell>
          <cell r="G37" t="str">
            <v>16200-150</v>
          </cell>
          <cell r="H37">
            <v>27</v>
          </cell>
          <cell r="K37">
            <v>23.821999999999999</v>
          </cell>
          <cell r="L37">
            <v>643.19399999999996</v>
          </cell>
          <cell r="M37">
            <v>11553</v>
          </cell>
          <cell r="N37">
            <v>311931</v>
          </cell>
          <cell r="O37" t="str">
            <v>물정 '98.11 p.47</v>
          </cell>
        </row>
        <row r="38">
          <cell r="B38" t="str">
            <v>03980-024</v>
          </cell>
          <cell r="C38" t="str">
            <v>CLIP ANGLE</v>
          </cell>
          <cell r="D38" t="str">
            <v>C S</v>
          </cell>
          <cell r="E38" t="str">
            <v>L75x75x9</v>
          </cell>
          <cell r="F38">
            <v>50</v>
          </cell>
          <cell r="G38" t="str">
            <v>16200-150</v>
          </cell>
          <cell r="H38">
            <v>54</v>
          </cell>
          <cell r="K38">
            <v>0.498</v>
          </cell>
          <cell r="L38">
            <v>26.891999999999999</v>
          </cell>
          <cell r="M38">
            <v>196</v>
          </cell>
          <cell r="N38">
            <v>10584</v>
          </cell>
          <cell r="O38" t="str">
            <v>물정 '98.11 p.45</v>
          </cell>
        </row>
        <row r="39">
          <cell r="B39" t="str">
            <v>03980-046</v>
          </cell>
          <cell r="C39" t="str">
            <v>ANGLE</v>
          </cell>
          <cell r="D39" t="str">
            <v>C S</v>
          </cell>
          <cell r="E39" t="str">
            <v>L100x100x10</v>
          </cell>
          <cell r="F39">
            <v>700</v>
          </cell>
          <cell r="G39" t="str">
            <v>16200-150</v>
          </cell>
          <cell r="H39">
            <v>5</v>
          </cell>
          <cell r="K39">
            <v>10.43</v>
          </cell>
          <cell r="L39">
            <v>52.15</v>
          </cell>
          <cell r="M39">
            <v>4391</v>
          </cell>
          <cell r="N39">
            <v>21955</v>
          </cell>
          <cell r="O39" t="str">
            <v>물정 '98.11 p.45</v>
          </cell>
        </row>
        <row r="40">
          <cell r="B40" t="str">
            <v>03980-026</v>
          </cell>
          <cell r="C40" t="str">
            <v>U-BOLT</v>
          </cell>
          <cell r="D40" t="str">
            <v>C S</v>
          </cell>
          <cell r="E40" t="str">
            <v>DN100</v>
          </cell>
          <cell r="G40" t="str">
            <v>16200-100</v>
          </cell>
          <cell r="H40">
            <v>16</v>
          </cell>
          <cell r="K40">
            <v>0.54900000000000004</v>
          </cell>
          <cell r="L40">
            <v>8.7840000000000007</v>
          </cell>
          <cell r="M40">
            <v>900</v>
          </cell>
          <cell r="N40">
            <v>14400</v>
          </cell>
          <cell r="O40" t="str">
            <v>물정 '98.11.p78</v>
          </cell>
        </row>
        <row r="41">
          <cell r="B41" t="str">
            <v>03980-026</v>
          </cell>
          <cell r="C41" t="str">
            <v>H-BEAM</v>
          </cell>
          <cell r="D41" t="str">
            <v>C S</v>
          </cell>
          <cell r="E41" t="str">
            <v>H100x100x6x8</v>
          </cell>
          <cell r="F41">
            <v>1385</v>
          </cell>
          <cell r="G41" t="str">
            <v>16200-100</v>
          </cell>
          <cell r="H41">
            <v>3</v>
          </cell>
          <cell r="K41">
            <v>23.821999999999999</v>
          </cell>
          <cell r="L41">
            <v>71.465999999999994</v>
          </cell>
          <cell r="M41">
            <v>11553</v>
          </cell>
          <cell r="N41">
            <v>34659</v>
          </cell>
          <cell r="O41" t="str">
            <v>물정 '98.11 p.47</v>
          </cell>
        </row>
        <row r="42">
          <cell r="B42" t="str">
            <v>03980-026</v>
          </cell>
          <cell r="C42" t="str">
            <v>CLIP ANGLE</v>
          </cell>
          <cell r="D42" t="str">
            <v>C S</v>
          </cell>
          <cell r="E42" t="str">
            <v>L75x75x9</v>
          </cell>
          <cell r="F42">
            <v>50</v>
          </cell>
          <cell r="G42" t="str">
            <v>16200-100</v>
          </cell>
          <cell r="H42">
            <v>6</v>
          </cell>
          <cell r="K42">
            <v>0.498</v>
          </cell>
          <cell r="L42">
            <v>2.988</v>
          </cell>
          <cell r="M42">
            <v>196</v>
          </cell>
          <cell r="N42">
            <v>1176</v>
          </cell>
          <cell r="O42" t="str">
            <v>물정 '98.11 p.45</v>
          </cell>
        </row>
        <row r="43">
          <cell r="B43" t="str">
            <v>03980-031</v>
          </cell>
          <cell r="C43" t="str">
            <v>H-BEAM</v>
          </cell>
          <cell r="D43" t="str">
            <v>C S</v>
          </cell>
          <cell r="E43" t="str">
            <v>H100x100x6x8</v>
          </cell>
          <cell r="F43">
            <v>700</v>
          </cell>
          <cell r="G43" t="str">
            <v>16200-100</v>
          </cell>
          <cell r="H43">
            <v>1</v>
          </cell>
          <cell r="K43">
            <v>12.04</v>
          </cell>
          <cell r="L43">
            <v>12.04</v>
          </cell>
          <cell r="M43">
            <v>5839</v>
          </cell>
          <cell r="N43">
            <v>5839</v>
          </cell>
          <cell r="O43" t="str">
            <v>물정 '98.11 p.47</v>
          </cell>
        </row>
        <row r="44">
          <cell r="B44" t="str">
            <v>03980-051</v>
          </cell>
          <cell r="C44" t="str">
            <v>ANGLE</v>
          </cell>
          <cell r="D44" t="str">
            <v>C S</v>
          </cell>
          <cell r="E44" t="str">
            <v>L75x75x9</v>
          </cell>
          <cell r="F44">
            <v>160</v>
          </cell>
          <cell r="G44" t="str">
            <v>16200-100</v>
          </cell>
          <cell r="H44">
            <v>3</v>
          </cell>
          <cell r="K44">
            <v>1.5940000000000001</v>
          </cell>
          <cell r="L44">
            <v>4.782</v>
          </cell>
          <cell r="M44">
            <v>628</v>
          </cell>
          <cell r="N44">
            <v>1884</v>
          </cell>
          <cell r="O44" t="str">
            <v>물정 '98.11 p.45</v>
          </cell>
        </row>
        <row r="45">
          <cell r="B45" t="str">
            <v>03980-052</v>
          </cell>
          <cell r="C45" t="str">
            <v>ANGLE</v>
          </cell>
          <cell r="D45" t="str">
            <v>C S</v>
          </cell>
          <cell r="E45" t="str">
            <v>L75x75x9</v>
          </cell>
          <cell r="F45">
            <v>460</v>
          </cell>
          <cell r="G45" t="str">
            <v>16200-100</v>
          </cell>
          <cell r="H45">
            <v>2</v>
          </cell>
          <cell r="K45">
            <v>4.5819999999999999</v>
          </cell>
          <cell r="L45">
            <v>9.1639999999999997</v>
          </cell>
          <cell r="M45">
            <v>1805</v>
          </cell>
          <cell r="N45">
            <v>3610</v>
          </cell>
          <cell r="O45" t="str">
            <v>물정 '98.11 p.45</v>
          </cell>
        </row>
        <row r="46">
          <cell r="B46" t="str">
            <v>03980-053</v>
          </cell>
          <cell r="C46" t="str">
            <v>STUD BOLT</v>
          </cell>
          <cell r="D46" t="str">
            <v>C S</v>
          </cell>
          <cell r="E46" t="str">
            <v>M15x60L</v>
          </cell>
          <cell r="G46" t="str">
            <v>16200-100</v>
          </cell>
          <cell r="H46">
            <v>16</v>
          </cell>
          <cell r="K46">
            <v>0.2</v>
          </cell>
          <cell r="L46">
            <v>3.2</v>
          </cell>
          <cell r="M46">
            <v>137</v>
          </cell>
          <cell r="N46">
            <v>2192</v>
          </cell>
          <cell r="O46" t="str">
            <v>물정 '98.11 p.74</v>
          </cell>
        </row>
        <row r="47">
          <cell r="B47" t="str">
            <v>03980-053</v>
          </cell>
          <cell r="C47" t="str">
            <v>PLATE</v>
          </cell>
          <cell r="D47" t="str">
            <v>C S</v>
          </cell>
          <cell r="E47" t="str">
            <v>PL200x200x12t</v>
          </cell>
          <cell r="G47" t="str">
            <v>16200-100</v>
          </cell>
          <cell r="H47">
            <v>4</v>
          </cell>
          <cell r="K47">
            <v>3.7679999999999998</v>
          </cell>
          <cell r="L47">
            <v>15.071999999999999</v>
          </cell>
          <cell r="M47">
            <v>1526</v>
          </cell>
          <cell r="N47">
            <v>6104</v>
          </cell>
          <cell r="O47" t="str">
            <v>물정 '98.11 p.50</v>
          </cell>
        </row>
        <row r="48">
          <cell r="B48" t="str">
            <v>03980-053</v>
          </cell>
          <cell r="C48" t="str">
            <v>PLATE</v>
          </cell>
          <cell r="D48" t="str">
            <v>C S</v>
          </cell>
          <cell r="E48" t="str">
            <v>PL200x150x12t</v>
          </cell>
          <cell r="G48" t="str">
            <v>16200-100</v>
          </cell>
          <cell r="H48">
            <v>4</v>
          </cell>
          <cell r="K48">
            <v>2.8260000000000001</v>
          </cell>
          <cell r="L48">
            <v>11.304</v>
          </cell>
          <cell r="M48">
            <v>1144</v>
          </cell>
          <cell r="N48">
            <v>4576</v>
          </cell>
          <cell r="O48" t="str">
            <v>물정 '98.11 p.50</v>
          </cell>
        </row>
        <row r="49">
          <cell r="B49" t="str">
            <v>03980-053</v>
          </cell>
          <cell r="C49" t="str">
            <v>LUG PLATE</v>
          </cell>
          <cell r="D49" t="str">
            <v>S S</v>
          </cell>
          <cell r="E49" t="str">
            <v>PL100x50x12t</v>
          </cell>
          <cell r="G49" t="str">
            <v>16200-100</v>
          </cell>
          <cell r="H49">
            <v>4</v>
          </cell>
          <cell r="K49">
            <v>0.47099999999999997</v>
          </cell>
          <cell r="L49">
            <v>1.8839999999999999</v>
          </cell>
          <cell r="M49">
            <v>190</v>
          </cell>
          <cell r="N49">
            <v>760</v>
          </cell>
          <cell r="O49" t="str">
            <v>물정 '98.11 p.50</v>
          </cell>
        </row>
        <row r="50">
          <cell r="B50" t="str">
            <v>03980-053</v>
          </cell>
          <cell r="C50" t="str">
            <v>ANGLE</v>
          </cell>
          <cell r="D50" t="str">
            <v>C S</v>
          </cell>
          <cell r="E50" t="str">
            <v>L75x75x9</v>
          </cell>
          <cell r="F50">
            <v>248</v>
          </cell>
          <cell r="G50" t="str">
            <v>16200-100</v>
          </cell>
          <cell r="H50">
            <v>4</v>
          </cell>
          <cell r="K50">
            <v>2.4710000000000001</v>
          </cell>
          <cell r="L50">
            <v>9.8840000000000003</v>
          </cell>
          <cell r="M50">
            <v>973</v>
          </cell>
          <cell r="N50">
            <v>3892</v>
          </cell>
          <cell r="O50" t="str">
            <v>물정 '98.11 p.45</v>
          </cell>
        </row>
        <row r="51">
          <cell r="B51" t="str">
            <v>03980-024</v>
          </cell>
          <cell r="C51" t="str">
            <v>U-BOLT</v>
          </cell>
          <cell r="D51" t="str">
            <v>C S</v>
          </cell>
          <cell r="E51" t="str">
            <v>DN 80</v>
          </cell>
          <cell r="G51" t="str">
            <v>16200- 80</v>
          </cell>
          <cell r="H51">
            <v>10</v>
          </cell>
          <cell r="K51">
            <v>0.25900000000000001</v>
          </cell>
          <cell r="L51">
            <v>2.59</v>
          </cell>
          <cell r="M51">
            <v>770</v>
          </cell>
          <cell r="N51">
            <v>7700</v>
          </cell>
          <cell r="O51" t="str">
            <v>물정 '98.11.p78</v>
          </cell>
        </row>
        <row r="52">
          <cell r="B52" t="str">
            <v>03980-033</v>
          </cell>
          <cell r="C52" t="str">
            <v>WEL'D BEAM ATTACH.</v>
          </cell>
          <cell r="D52" t="str">
            <v>C S</v>
          </cell>
          <cell r="E52" t="str">
            <v>M12</v>
          </cell>
          <cell r="G52" t="str">
            <v>16200- 80</v>
          </cell>
          <cell r="H52">
            <v>1</v>
          </cell>
          <cell r="K52">
            <v>0.59</v>
          </cell>
          <cell r="L52">
            <v>0.59</v>
          </cell>
          <cell r="M52">
            <v>4800</v>
          </cell>
          <cell r="N52">
            <v>4800</v>
          </cell>
          <cell r="O52" t="str">
            <v>견적가</v>
          </cell>
        </row>
        <row r="53">
          <cell r="B53" t="str">
            <v>03980-033</v>
          </cell>
          <cell r="C53" t="str">
            <v>THR'D ROD</v>
          </cell>
          <cell r="D53" t="str">
            <v>C S</v>
          </cell>
          <cell r="E53" t="str">
            <v>M12</v>
          </cell>
          <cell r="F53">
            <v>360</v>
          </cell>
          <cell r="G53" t="str">
            <v>16200- 80</v>
          </cell>
          <cell r="H53">
            <v>1</v>
          </cell>
          <cell r="K53">
            <v>0.28499999999999998</v>
          </cell>
          <cell r="L53">
            <v>0.28499999999999998</v>
          </cell>
          <cell r="M53">
            <v>3430</v>
          </cell>
          <cell r="N53">
            <v>3430</v>
          </cell>
          <cell r="O53" t="str">
            <v>견적가</v>
          </cell>
        </row>
        <row r="54">
          <cell r="B54" t="str">
            <v>03980-033</v>
          </cell>
          <cell r="C54" t="str">
            <v>PLATE</v>
          </cell>
          <cell r="D54" t="str">
            <v>C S</v>
          </cell>
          <cell r="E54" t="str">
            <v>PL200x200x12t</v>
          </cell>
          <cell r="G54" t="str">
            <v>16200- 80</v>
          </cell>
          <cell r="H54">
            <v>1</v>
          </cell>
          <cell r="K54">
            <v>3.7679999999999998</v>
          </cell>
          <cell r="L54">
            <v>3.7679999999999998</v>
          </cell>
          <cell r="M54">
            <v>1526</v>
          </cell>
          <cell r="N54">
            <v>1526</v>
          </cell>
          <cell r="O54" t="str">
            <v>물정 '98.11 p.50</v>
          </cell>
        </row>
        <row r="55">
          <cell r="B55" t="str">
            <v>03980-033</v>
          </cell>
          <cell r="C55" t="str">
            <v>EYE NUT</v>
          </cell>
          <cell r="D55" t="str">
            <v>C S</v>
          </cell>
          <cell r="E55" t="str">
            <v>M12</v>
          </cell>
          <cell r="G55" t="str">
            <v>16200- 80</v>
          </cell>
          <cell r="H55">
            <v>2</v>
          </cell>
          <cell r="K55">
            <v>0.28999999999999998</v>
          </cell>
          <cell r="L55">
            <v>0.57999999999999996</v>
          </cell>
          <cell r="M55">
            <v>1600</v>
          </cell>
          <cell r="N55">
            <v>3200</v>
          </cell>
          <cell r="O55" t="str">
            <v>견적가</v>
          </cell>
        </row>
        <row r="56">
          <cell r="B56" t="str">
            <v>03980-033</v>
          </cell>
          <cell r="C56" t="str">
            <v>CHANNEL</v>
          </cell>
          <cell r="D56" t="str">
            <v>C S</v>
          </cell>
          <cell r="E56" t="str">
            <v>C100x50x5x7.5</v>
          </cell>
          <cell r="F56">
            <v>500</v>
          </cell>
          <cell r="G56" t="str">
            <v>16200- 80</v>
          </cell>
          <cell r="H56">
            <v>1</v>
          </cell>
          <cell r="K56">
            <v>4.68</v>
          </cell>
          <cell r="L56">
            <v>4.68</v>
          </cell>
          <cell r="M56">
            <v>1965</v>
          </cell>
          <cell r="N56">
            <v>1965</v>
          </cell>
          <cell r="O56" t="str">
            <v>물정 '98.11 p.46</v>
          </cell>
        </row>
        <row r="57">
          <cell r="B57" t="str">
            <v>03980-033</v>
          </cell>
          <cell r="C57" t="str">
            <v>ANCHOR BOLT</v>
          </cell>
          <cell r="D57" t="str">
            <v>C S</v>
          </cell>
          <cell r="E57" t="str">
            <v>M12x155L</v>
          </cell>
          <cell r="G57" t="str">
            <v>16200- 80</v>
          </cell>
          <cell r="H57">
            <v>4</v>
          </cell>
          <cell r="K57">
            <v>0.124</v>
          </cell>
          <cell r="L57">
            <v>0.496</v>
          </cell>
          <cell r="M57">
            <v>1480</v>
          </cell>
          <cell r="N57">
            <v>5920</v>
          </cell>
          <cell r="O57" t="str">
            <v>견적가</v>
          </cell>
        </row>
        <row r="58">
          <cell r="B58" t="str">
            <v>03980-033</v>
          </cell>
          <cell r="C58" t="str">
            <v>3-BOLT PIPE CLAMP</v>
          </cell>
          <cell r="D58" t="str">
            <v>C S</v>
          </cell>
          <cell r="E58" t="str">
            <v>DN 80</v>
          </cell>
          <cell r="G58" t="str">
            <v>16200- 80</v>
          </cell>
          <cell r="H58">
            <v>1</v>
          </cell>
          <cell r="K58">
            <v>1.36</v>
          </cell>
          <cell r="L58">
            <v>1.36</v>
          </cell>
          <cell r="M58">
            <v>10000</v>
          </cell>
          <cell r="N58">
            <v>10000</v>
          </cell>
          <cell r="O58" t="str">
            <v>견적가</v>
          </cell>
        </row>
        <row r="60">
          <cell r="B60" t="str">
            <v>03980-026</v>
          </cell>
          <cell r="C60" t="str">
            <v>U-BOLT</v>
          </cell>
          <cell r="D60" t="str">
            <v>C S</v>
          </cell>
          <cell r="E60" t="str">
            <v>DN100</v>
          </cell>
          <cell r="G60" t="str">
            <v>16320-100</v>
          </cell>
          <cell r="H60">
            <v>3</v>
          </cell>
          <cell r="K60">
            <v>0.54900000000000004</v>
          </cell>
          <cell r="L60">
            <v>1.647</v>
          </cell>
          <cell r="M60">
            <v>510</v>
          </cell>
          <cell r="N60">
            <v>1530</v>
          </cell>
          <cell r="O60" t="str">
            <v>물정 '98.11.p78</v>
          </cell>
        </row>
        <row r="61">
          <cell r="B61" t="str">
            <v>03980-032</v>
          </cell>
          <cell r="C61" t="str">
            <v>PLATE</v>
          </cell>
          <cell r="D61" t="str">
            <v>C S</v>
          </cell>
          <cell r="E61" t="str">
            <v>PL200x200x12t</v>
          </cell>
          <cell r="G61" t="str">
            <v>16320-100</v>
          </cell>
          <cell r="H61">
            <v>2</v>
          </cell>
          <cell r="K61">
            <v>3.7679999999999998</v>
          </cell>
          <cell r="L61">
            <v>7.5359999999999996</v>
          </cell>
          <cell r="M61">
            <v>1526</v>
          </cell>
          <cell r="N61">
            <v>3052</v>
          </cell>
          <cell r="O61" t="str">
            <v>물정 '98.11 p.50</v>
          </cell>
        </row>
        <row r="62">
          <cell r="B62" t="str">
            <v>03980-025</v>
          </cell>
          <cell r="C62" t="str">
            <v>H-BEAM</v>
          </cell>
          <cell r="D62" t="str">
            <v>C S</v>
          </cell>
          <cell r="E62" t="str">
            <v>H100x100x6x8</v>
          </cell>
          <cell r="F62">
            <v>1385</v>
          </cell>
          <cell r="G62" t="str">
            <v>16320-100</v>
          </cell>
          <cell r="H62">
            <v>1</v>
          </cell>
          <cell r="K62">
            <v>23.821999999999999</v>
          </cell>
          <cell r="L62">
            <v>23.821999999999999</v>
          </cell>
          <cell r="M62">
            <v>11553</v>
          </cell>
          <cell r="N62">
            <v>11553</v>
          </cell>
          <cell r="O62" t="str">
            <v>물정 '98.11 p.47</v>
          </cell>
        </row>
        <row r="63">
          <cell r="B63" t="str">
            <v>03980-025</v>
          </cell>
          <cell r="C63" t="str">
            <v>CLIP ANGLE</v>
          </cell>
          <cell r="D63" t="str">
            <v>C S</v>
          </cell>
          <cell r="E63" t="str">
            <v>L75x75x9</v>
          </cell>
          <cell r="F63">
            <v>50</v>
          </cell>
          <cell r="G63" t="str">
            <v>16320-100</v>
          </cell>
          <cell r="H63">
            <v>2</v>
          </cell>
          <cell r="K63">
            <v>0.498</v>
          </cell>
          <cell r="L63">
            <v>0.996</v>
          </cell>
          <cell r="M63">
            <v>196</v>
          </cell>
          <cell r="N63">
            <v>392</v>
          </cell>
          <cell r="O63" t="str">
            <v>물정 '98.11 p.45</v>
          </cell>
        </row>
        <row r="64">
          <cell r="B64" t="str">
            <v>03980-032</v>
          </cell>
          <cell r="C64" t="str">
            <v>ANGLE</v>
          </cell>
          <cell r="D64" t="str">
            <v>C S</v>
          </cell>
          <cell r="E64" t="str">
            <v>L75x75x9</v>
          </cell>
          <cell r="F64">
            <v>527</v>
          </cell>
          <cell r="G64" t="str">
            <v>16320-100</v>
          </cell>
          <cell r="H64">
            <v>1</v>
          </cell>
          <cell r="K64">
            <v>5.2489999999999997</v>
          </cell>
          <cell r="L64">
            <v>5.2489999999999997</v>
          </cell>
          <cell r="M64">
            <v>2068</v>
          </cell>
          <cell r="N64">
            <v>2068</v>
          </cell>
          <cell r="O64" t="str">
            <v>물정 '98.11 p.45</v>
          </cell>
        </row>
        <row r="65">
          <cell r="B65" t="str">
            <v>03980-034</v>
          </cell>
          <cell r="C65" t="str">
            <v>ANGLE</v>
          </cell>
          <cell r="D65" t="str">
            <v>C S</v>
          </cell>
          <cell r="E65" t="str">
            <v>L75x75x9</v>
          </cell>
          <cell r="F65">
            <v>514</v>
          </cell>
          <cell r="G65" t="str">
            <v>16320-100</v>
          </cell>
          <cell r="H65">
            <v>1</v>
          </cell>
          <cell r="K65">
            <v>5.12</v>
          </cell>
          <cell r="L65">
            <v>5.12</v>
          </cell>
          <cell r="M65">
            <v>2017</v>
          </cell>
          <cell r="N65">
            <v>2017</v>
          </cell>
          <cell r="O65" t="str">
            <v>물정 '98.11 p.45</v>
          </cell>
        </row>
        <row r="66">
          <cell r="B66" t="str">
            <v>03980-032</v>
          </cell>
          <cell r="C66" t="str">
            <v>ANCHOR BOLT</v>
          </cell>
          <cell r="D66" t="str">
            <v>C S</v>
          </cell>
          <cell r="E66" t="str">
            <v>M12x155L</v>
          </cell>
          <cell r="G66" t="str">
            <v>16320-100</v>
          </cell>
          <cell r="H66">
            <v>8</v>
          </cell>
          <cell r="K66">
            <v>0.124</v>
          </cell>
          <cell r="L66">
            <v>0.99199999999999999</v>
          </cell>
          <cell r="M66">
            <v>1480</v>
          </cell>
          <cell r="N66">
            <v>11840</v>
          </cell>
          <cell r="O66" t="str">
            <v>견적가</v>
          </cell>
        </row>
        <row r="67">
          <cell r="B67" t="str">
            <v>03980-036</v>
          </cell>
          <cell r="C67" t="str">
            <v>WEL'D BEAM ATTACH.</v>
          </cell>
          <cell r="D67" t="str">
            <v>C S</v>
          </cell>
          <cell r="E67" t="str">
            <v>M12</v>
          </cell>
          <cell r="G67" t="str">
            <v>16320- 80</v>
          </cell>
          <cell r="H67">
            <v>1</v>
          </cell>
          <cell r="K67">
            <v>0.59</v>
          </cell>
          <cell r="L67">
            <v>0.59</v>
          </cell>
          <cell r="M67">
            <v>4800</v>
          </cell>
          <cell r="N67">
            <v>4800</v>
          </cell>
          <cell r="O67" t="str">
            <v>견적가</v>
          </cell>
        </row>
        <row r="68">
          <cell r="B68" t="str">
            <v>03980-037</v>
          </cell>
          <cell r="C68" t="str">
            <v>U-BOLT</v>
          </cell>
          <cell r="D68" t="str">
            <v>C S</v>
          </cell>
          <cell r="E68" t="str">
            <v>DN 80</v>
          </cell>
          <cell r="G68" t="str">
            <v>16320- 80</v>
          </cell>
          <cell r="H68">
            <v>11</v>
          </cell>
          <cell r="K68">
            <v>0.25900000000000001</v>
          </cell>
          <cell r="L68">
            <v>2.8490000000000002</v>
          </cell>
          <cell r="M68">
            <v>220</v>
          </cell>
          <cell r="N68">
            <v>2420</v>
          </cell>
          <cell r="O68" t="str">
            <v>물정 '98.11.p78</v>
          </cell>
        </row>
        <row r="69">
          <cell r="B69" t="str">
            <v>03980-036</v>
          </cell>
          <cell r="C69" t="str">
            <v>THR'D ROD</v>
          </cell>
          <cell r="D69" t="str">
            <v>C S</v>
          </cell>
          <cell r="E69" t="str">
            <v>M12</v>
          </cell>
          <cell r="F69">
            <v>1161</v>
          </cell>
          <cell r="G69" t="str">
            <v>16320- 80</v>
          </cell>
          <cell r="H69">
            <v>1</v>
          </cell>
          <cell r="K69">
            <v>0.91700000000000004</v>
          </cell>
          <cell r="L69">
            <v>0.91700000000000004</v>
          </cell>
          <cell r="M69">
            <v>3630</v>
          </cell>
          <cell r="N69">
            <v>3630</v>
          </cell>
          <cell r="O69" t="str">
            <v>견적가</v>
          </cell>
        </row>
        <row r="70">
          <cell r="B70" t="str">
            <v>03980-037</v>
          </cell>
          <cell r="C70" t="str">
            <v>PLATE</v>
          </cell>
          <cell r="D70" t="str">
            <v>C S</v>
          </cell>
          <cell r="E70" t="str">
            <v>PL200x200x12t</v>
          </cell>
          <cell r="G70" t="str">
            <v>16320- 80</v>
          </cell>
          <cell r="H70">
            <v>3</v>
          </cell>
          <cell r="K70">
            <v>3.7679999999999998</v>
          </cell>
          <cell r="L70">
            <v>11.304</v>
          </cell>
          <cell r="M70">
            <v>1526</v>
          </cell>
          <cell r="N70">
            <v>4578</v>
          </cell>
          <cell r="O70" t="str">
            <v>물정 '98.11 p.50</v>
          </cell>
        </row>
        <row r="71">
          <cell r="B71" t="str">
            <v>03980-037</v>
          </cell>
          <cell r="C71" t="str">
            <v>H-BEAM</v>
          </cell>
          <cell r="D71" t="str">
            <v>C S</v>
          </cell>
          <cell r="E71" t="str">
            <v>H100x100x6x8</v>
          </cell>
          <cell r="F71">
            <v>284</v>
          </cell>
          <cell r="G71" t="str">
            <v>16320- 80</v>
          </cell>
          <cell r="H71">
            <v>1</v>
          </cell>
          <cell r="K71">
            <v>4.8849999999999998</v>
          </cell>
          <cell r="L71">
            <v>4.8849999999999998</v>
          </cell>
          <cell r="M71">
            <v>2369</v>
          </cell>
          <cell r="N71">
            <v>2369</v>
          </cell>
          <cell r="O71" t="str">
            <v>물정 '98.11 p.47</v>
          </cell>
        </row>
        <row r="72">
          <cell r="B72" t="str">
            <v>03980-036</v>
          </cell>
          <cell r="C72" t="str">
            <v>EYE NUT</v>
          </cell>
          <cell r="D72" t="str">
            <v>C S</v>
          </cell>
          <cell r="E72" t="str">
            <v>M12</v>
          </cell>
          <cell r="G72" t="str">
            <v>16320- 80</v>
          </cell>
          <cell r="H72">
            <v>2</v>
          </cell>
          <cell r="K72">
            <v>0.28999999999999998</v>
          </cell>
          <cell r="L72">
            <v>0.57999999999999996</v>
          </cell>
          <cell r="M72">
            <v>1600</v>
          </cell>
          <cell r="N72">
            <v>3200</v>
          </cell>
          <cell r="O72" t="str">
            <v>견적가</v>
          </cell>
        </row>
        <row r="73">
          <cell r="B73" t="str">
            <v>03980-036</v>
          </cell>
          <cell r="C73" t="str">
            <v>CHANNEL</v>
          </cell>
          <cell r="D73" t="str">
            <v>C S</v>
          </cell>
          <cell r="E73" t="str">
            <v>C100x50x5x7.5</v>
          </cell>
          <cell r="F73">
            <v>450</v>
          </cell>
          <cell r="G73" t="str">
            <v>16320- 80</v>
          </cell>
          <cell r="H73">
            <v>1</v>
          </cell>
          <cell r="K73">
            <v>4.2119999999999997</v>
          </cell>
          <cell r="L73">
            <v>4.2119999999999997</v>
          </cell>
          <cell r="M73">
            <v>1769</v>
          </cell>
          <cell r="N73">
            <v>1769</v>
          </cell>
          <cell r="O73" t="str">
            <v>물정 '98.11 p.46</v>
          </cell>
        </row>
        <row r="74">
          <cell r="B74" t="str">
            <v>03980-037</v>
          </cell>
          <cell r="C74" t="str">
            <v>ANGLE</v>
          </cell>
          <cell r="D74" t="str">
            <v>C S</v>
          </cell>
          <cell r="E74" t="str">
            <v>L75x75x9</v>
          </cell>
          <cell r="F74">
            <v>225</v>
          </cell>
          <cell r="G74" t="str">
            <v>16320- 80</v>
          </cell>
          <cell r="H74">
            <v>1</v>
          </cell>
          <cell r="K74">
            <v>2.2410000000000001</v>
          </cell>
          <cell r="L74">
            <v>2.2410000000000001</v>
          </cell>
          <cell r="M74">
            <v>882</v>
          </cell>
          <cell r="N74">
            <v>882</v>
          </cell>
          <cell r="O74" t="str">
            <v>물정 '98.11 p.45</v>
          </cell>
        </row>
        <row r="75">
          <cell r="B75" t="str">
            <v>03980-038</v>
          </cell>
          <cell r="C75" t="str">
            <v>ANGLE</v>
          </cell>
          <cell r="D75" t="str">
            <v>C S</v>
          </cell>
          <cell r="E75" t="str">
            <v>L75x75x9</v>
          </cell>
          <cell r="F75">
            <v>284</v>
          </cell>
          <cell r="G75" t="str">
            <v>16320- 80</v>
          </cell>
          <cell r="H75">
            <v>2</v>
          </cell>
          <cell r="K75">
            <v>2.8290000000000002</v>
          </cell>
          <cell r="L75">
            <v>5.6580000000000004</v>
          </cell>
          <cell r="M75">
            <v>1114</v>
          </cell>
          <cell r="N75">
            <v>2228</v>
          </cell>
          <cell r="O75" t="str">
            <v>물정 '98.11 p.45</v>
          </cell>
        </row>
        <row r="76">
          <cell r="B76" t="str">
            <v>03980-060</v>
          </cell>
          <cell r="C76" t="str">
            <v>ANGLE</v>
          </cell>
          <cell r="D76" t="str">
            <v>C S</v>
          </cell>
          <cell r="E76" t="str">
            <v>L75x75x9</v>
          </cell>
          <cell r="F76">
            <v>430</v>
          </cell>
          <cell r="G76" t="str">
            <v>16320- 80</v>
          </cell>
          <cell r="H76">
            <v>1</v>
          </cell>
          <cell r="K76">
            <v>4.2830000000000004</v>
          </cell>
          <cell r="L76">
            <v>4.2830000000000004</v>
          </cell>
          <cell r="M76">
            <v>1687</v>
          </cell>
          <cell r="N76">
            <v>1687</v>
          </cell>
          <cell r="O76" t="str">
            <v>물정 '98.11 p.45</v>
          </cell>
        </row>
        <row r="77">
          <cell r="B77" t="str">
            <v>03980-037</v>
          </cell>
          <cell r="C77" t="str">
            <v>ANCHOR BOLT</v>
          </cell>
          <cell r="D77" t="str">
            <v>C S</v>
          </cell>
          <cell r="E77" t="str">
            <v>M12x155L</v>
          </cell>
          <cell r="G77" t="str">
            <v>16320- 80</v>
          </cell>
          <cell r="H77">
            <v>8</v>
          </cell>
          <cell r="K77">
            <v>0.124</v>
          </cell>
          <cell r="L77">
            <v>0.99199999999999999</v>
          </cell>
          <cell r="M77">
            <v>1480</v>
          </cell>
          <cell r="N77">
            <v>11840</v>
          </cell>
          <cell r="O77" t="str">
            <v>견적가</v>
          </cell>
        </row>
        <row r="78">
          <cell r="B78" t="str">
            <v>03980-036</v>
          </cell>
          <cell r="C78" t="str">
            <v>3-BOLT PIPE CLAMP</v>
          </cell>
          <cell r="D78" t="str">
            <v>C S</v>
          </cell>
          <cell r="E78" t="str">
            <v>DN 80</v>
          </cell>
          <cell r="G78" t="str">
            <v>16320- 80</v>
          </cell>
          <cell r="H78">
            <v>1</v>
          </cell>
          <cell r="K78">
            <v>1.36</v>
          </cell>
          <cell r="L78">
            <v>1.36</v>
          </cell>
          <cell r="M78">
            <v>10000</v>
          </cell>
          <cell r="N78">
            <v>10000</v>
          </cell>
          <cell r="O78" t="str">
            <v>견적가</v>
          </cell>
        </row>
        <row r="80">
          <cell r="B80" t="str">
            <v>03980-072</v>
          </cell>
          <cell r="C80" t="str">
            <v>PLATE</v>
          </cell>
          <cell r="D80" t="str">
            <v>C S</v>
          </cell>
          <cell r="E80" t="str">
            <v>PL300x300x15t</v>
          </cell>
          <cell r="G80" t="str">
            <v>22100-200</v>
          </cell>
          <cell r="H80">
            <v>2</v>
          </cell>
          <cell r="K80">
            <v>10.602</v>
          </cell>
          <cell r="L80">
            <v>21.204000000000001</v>
          </cell>
          <cell r="M80">
            <v>4293</v>
          </cell>
          <cell r="N80">
            <v>8586</v>
          </cell>
          <cell r="O80" t="str">
            <v>물정 '98.11 p.50</v>
          </cell>
        </row>
        <row r="81">
          <cell r="B81" t="str">
            <v>03980-072</v>
          </cell>
          <cell r="C81" t="str">
            <v>PLATE</v>
          </cell>
          <cell r="D81" t="str">
            <v>C S</v>
          </cell>
          <cell r="E81" t="str">
            <v>PL107x70x9t</v>
          </cell>
          <cell r="G81" t="str">
            <v>22100-200</v>
          </cell>
          <cell r="H81">
            <v>8</v>
          </cell>
          <cell r="K81">
            <v>0.52900000000000003</v>
          </cell>
          <cell r="L81">
            <v>4.2320000000000002</v>
          </cell>
          <cell r="M81">
            <v>219</v>
          </cell>
          <cell r="N81">
            <v>1752</v>
          </cell>
          <cell r="O81" t="str">
            <v>물정 '98.11 p.50</v>
          </cell>
        </row>
        <row r="82">
          <cell r="B82" t="str">
            <v>03980-077</v>
          </cell>
          <cell r="C82" t="str">
            <v>H-BEAM</v>
          </cell>
          <cell r="D82" t="str">
            <v>C S</v>
          </cell>
          <cell r="E82" t="str">
            <v>H150x150x7x9</v>
          </cell>
          <cell r="F82">
            <v>3300</v>
          </cell>
          <cell r="G82" t="str">
            <v>22100-200</v>
          </cell>
          <cell r="H82">
            <v>1</v>
          </cell>
          <cell r="K82">
            <v>103.95</v>
          </cell>
          <cell r="L82">
            <v>103.95</v>
          </cell>
          <cell r="M82">
            <v>50415</v>
          </cell>
          <cell r="N82">
            <v>50415</v>
          </cell>
          <cell r="O82" t="str">
            <v>물정 '98.11 p.47</v>
          </cell>
        </row>
        <row r="83">
          <cell r="B83" t="str">
            <v>03980-077</v>
          </cell>
          <cell r="C83" t="str">
            <v>H-BEAM</v>
          </cell>
          <cell r="D83" t="str">
            <v>C S</v>
          </cell>
          <cell r="E83" t="str">
            <v>H150x150x7x9</v>
          </cell>
          <cell r="F83">
            <v>535</v>
          </cell>
          <cell r="G83" t="str">
            <v>22100-200</v>
          </cell>
          <cell r="H83">
            <v>2</v>
          </cell>
          <cell r="K83">
            <v>16.853000000000002</v>
          </cell>
          <cell r="L83">
            <v>33.706000000000003</v>
          </cell>
          <cell r="M83">
            <v>8173</v>
          </cell>
          <cell r="N83">
            <v>16346</v>
          </cell>
          <cell r="O83" t="str">
            <v>물정 '98.11 p.47</v>
          </cell>
        </row>
        <row r="84">
          <cell r="B84" t="str">
            <v>03980-072</v>
          </cell>
          <cell r="C84" t="str">
            <v>H-BEAM</v>
          </cell>
          <cell r="D84" t="str">
            <v>C S</v>
          </cell>
          <cell r="E84" t="str">
            <v>H100x100x6x8</v>
          </cell>
          <cell r="F84">
            <v>200</v>
          </cell>
          <cell r="G84" t="str">
            <v>22100-200</v>
          </cell>
          <cell r="H84">
            <v>2</v>
          </cell>
          <cell r="K84">
            <v>3.44</v>
          </cell>
          <cell r="L84">
            <v>6.88</v>
          </cell>
          <cell r="M84">
            <v>1668</v>
          </cell>
          <cell r="N84">
            <v>3336</v>
          </cell>
          <cell r="O84" t="str">
            <v>물정 '98.11 p.47</v>
          </cell>
        </row>
        <row r="85">
          <cell r="B85" t="str">
            <v>03980-072</v>
          </cell>
          <cell r="C85" t="str">
            <v>CT</v>
          </cell>
          <cell r="D85" t="str">
            <v>C S</v>
          </cell>
          <cell r="E85" t="str">
            <v>CT100x150x6x9</v>
          </cell>
          <cell r="F85">
            <v>200</v>
          </cell>
          <cell r="G85" t="str">
            <v>22100-200</v>
          </cell>
          <cell r="H85">
            <v>2</v>
          </cell>
          <cell r="K85">
            <v>3.06</v>
          </cell>
          <cell r="L85">
            <v>6.12</v>
          </cell>
          <cell r="M85">
            <v>1569</v>
          </cell>
          <cell r="N85">
            <v>3138</v>
          </cell>
          <cell r="O85" t="str">
            <v>물정 '98.11 p.48</v>
          </cell>
        </row>
        <row r="86">
          <cell r="B86" t="str">
            <v>03980-072</v>
          </cell>
          <cell r="C86" t="str">
            <v>ANCHOR BOLT</v>
          </cell>
          <cell r="D86" t="str">
            <v>C S</v>
          </cell>
          <cell r="E86" t="str">
            <v>M16x177L</v>
          </cell>
          <cell r="G86" t="str">
            <v>22100-200</v>
          </cell>
          <cell r="H86">
            <v>12</v>
          </cell>
          <cell r="K86">
            <v>0.34699999999999998</v>
          </cell>
          <cell r="L86">
            <v>4.1639999999999997</v>
          </cell>
          <cell r="M86">
            <v>1660</v>
          </cell>
          <cell r="N86">
            <v>19920</v>
          </cell>
          <cell r="O86" t="str">
            <v>견적가</v>
          </cell>
        </row>
        <row r="87">
          <cell r="B87" t="str">
            <v>03980-073</v>
          </cell>
          <cell r="C87" t="str">
            <v>PLATE</v>
          </cell>
          <cell r="D87" t="str">
            <v>C S</v>
          </cell>
          <cell r="E87" t="str">
            <v>PL300x300x15t</v>
          </cell>
          <cell r="G87" t="str">
            <v>22100-300</v>
          </cell>
          <cell r="H87">
            <v>4</v>
          </cell>
          <cell r="K87">
            <v>10.602</v>
          </cell>
          <cell r="L87">
            <v>42.408000000000001</v>
          </cell>
          <cell r="M87">
            <v>4293</v>
          </cell>
          <cell r="N87">
            <v>17172</v>
          </cell>
          <cell r="O87" t="str">
            <v>물정 '98.11 p.50</v>
          </cell>
        </row>
        <row r="88">
          <cell r="B88" t="str">
            <v>03980-077</v>
          </cell>
          <cell r="C88" t="str">
            <v>PLATE</v>
          </cell>
          <cell r="D88" t="str">
            <v>C S</v>
          </cell>
          <cell r="E88" t="str">
            <v>PL300x250x15t</v>
          </cell>
          <cell r="G88" t="str">
            <v>22100-300</v>
          </cell>
          <cell r="H88">
            <v>2</v>
          </cell>
          <cell r="K88">
            <v>8.8350000000000009</v>
          </cell>
          <cell r="L88">
            <v>17.670000000000002</v>
          </cell>
          <cell r="M88">
            <v>3578</v>
          </cell>
          <cell r="N88">
            <v>7156</v>
          </cell>
          <cell r="O88" t="str">
            <v>물정 '98.11 p.50</v>
          </cell>
        </row>
        <row r="89">
          <cell r="B89" t="str">
            <v>03980-102</v>
          </cell>
          <cell r="C89" t="str">
            <v>PLATE</v>
          </cell>
          <cell r="D89" t="str">
            <v>C S</v>
          </cell>
          <cell r="E89" t="str">
            <v>PL300x240x9t</v>
          </cell>
          <cell r="G89" t="str">
            <v>22100-300</v>
          </cell>
          <cell r="H89">
            <v>12</v>
          </cell>
          <cell r="K89">
            <v>5.0869999999999997</v>
          </cell>
          <cell r="L89">
            <v>61.043999999999997</v>
          </cell>
          <cell r="M89">
            <v>2111</v>
          </cell>
          <cell r="N89">
            <v>25332</v>
          </cell>
          <cell r="O89" t="str">
            <v>물정 '98.11 p.50</v>
          </cell>
        </row>
        <row r="90">
          <cell r="B90" t="str">
            <v>03980-084</v>
          </cell>
          <cell r="C90" t="str">
            <v>PLATE</v>
          </cell>
          <cell r="D90" t="str">
            <v>C S</v>
          </cell>
          <cell r="E90" t="str">
            <v>PL270x270x12t</v>
          </cell>
          <cell r="G90" t="str">
            <v>22100-300</v>
          </cell>
          <cell r="H90">
            <v>6</v>
          </cell>
          <cell r="K90">
            <v>6.867</v>
          </cell>
          <cell r="L90">
            <v>41.201999999999998</v>
          </cell>
          <cell r="M90">
            <v>2781</v>
          </cell>
          <cell r="N90">
            <v>16686</v>
          </cell>
          <cell r="O90" t="str">
            <v>물정 '98.11 p.50</v>
          </cell>
        </row>
        <row r="91">
          <cell r="B91" t="str">
            <v>03980-103</v>
          </cell>
          <cell r="C91" t="str">
            <v>PLATE</v>
          </cell>
          <cell r="D91" t="str">
            <v>C S</v>
          </cell>
          <cell r="E91" t="str">
            <v>PL250x98x15t</v>
          </cell>
          <cell r="G91" t="str">
            <v>22100-300</v>
          </cell>
          <cell r="H91">
            <v>20</v>
          </cell>
          <cell r="K91">
            <v>2.8860000000000001</v>
          </cell>
          <cell r="L91">
            <v>57.72</v>
          </cell>
          <cell r="M91">
            <v>1168</v>
          </cell>
          <cell r="N91">
            <v>23360</v>
          </cell>
          <cell r="O91" t="str">
            <v>물정 '98.11 p.50</v>
          </cell>
        </row>
        <row r="92">
          <cell r="B92" t="str">
            <v>03980-074</v>
          </cell>
          <cell r="C92" t="str">
            <v>PLATE</v>
          </cell>
          <cell r="D92" t="str">
            <v>C S</v>
          </cell>
          <cell r="E92" t="str">
            <v>PL220x100x15t</v>
          </cell>
          <cell r="G92" t="str">
            <v>22100-300</v>
          </cell>
          <cell r="H92">
            <v>8</v>
          </cell>
          <cell r="K92">
            <v>2.5920000000000001</v>
          </cell>
          <cell r="L92">
            <v>20.736000000000001</v>
          </cell>
          <cell r="M92">
            <v>1049</v>
          </cell>
          <cell r="N92">
            <v>8392</v>
          </cell>
          <cell r="O92" t="str">
            <v>물정 '98.11 p.50</v>
          </cell>
        </row>
        <row r="93">
          <cell r="B93" t="str">
            <v>03980-102</v>
          </cell>
          <cell r="C93" t="str">
            <v>PLATE</v>
          </cell>
          <cell r="D93" t="str">
            <v>C S</v>
          </cell>
          <cell r="E93" t="str">
            <v>PL200x200x9t</v>
          </cell>
          <cell r="G93" t="str">
            <v>22100-300</v>
          </cell>
          <cell r="H93">
            <v>4</v>
          </cell>
          <cell r="K93">
            <v>2.8260000000000001</v>
          </cell>
          <cell r="L93">
            <v>11.304</v>
          </cell>
          <cell r="M93">
            <v>1172</v>
          </cell>
          <cell r="N93">
            <v>4688</v>
          </cell>
          <cell r="O93" t="str">
            <v>물정 '98.11 p.50</v>
          </cell>
        </row>
        <row r="94">
          <cell r="B94" t="str">
            <v>03980-081</v>
          </cell>
          <cell r="C94" t="str">
            <v>PLATE</v>
          </cell>
          <cell r="D94" t="str">
            <v>C S</v>
          </cell>
          <cell r="E94" t="str">
            <v>PL150x50x15t</v>
          </cell>
          <cell r="G94" t="str">
            <v>22100-300</v>
          </cell>
          <cell r="H94">
            <v>42</v>
          </cell>
          <cell r="K94">
            <v>0.88400000000000001</v>
          </cell>
          <cell r="L94">
            <v>37.128</v>
          </cell>
          <cell r="M94">
            <v>358</v>
          </cell>
          <cell r="N94">
            <v>15036</v>
          </cell>
          <cell r="O94" t="str">
            <v>물정 '98.11 p.50</v>
          </cell>
        </row>
        <row r="95">
          <cell r="B95" t="str">
            <v>03980-102</v>
          </cell>
          <cell r="C95" t="str">
            <v>PLATE</v>
          </cell>
          <cell r="D95" t="str">
            <v>C S</v>
          </cell>
          <cell r="E95" t="str">
            <v>PL140x98x15t</v>
          </cell>
          <cell r="G95" t="str">
            <v>22100-300</v>
          </cell>
          <cell r="H95">
            <v>4</v>
          </cell>
          <cell r="K95">
            <v>1.6160000000000001</v>
          </cell>
          <cell r="L95">
            <v>6.4640000000000004</v>
          </cell>
          <cell r="M95">
            <v>654</v>
          </cell>
          <cell r="N95">
            <v>2616</v>
          </cell>
          <cell r="O95" t="str">
            <v>물정 '98.11 p.50</v>
          </cell>
        </row>
        <row r="96">
          <cell r="B96" t="str">
            <v>03980-073</v>
          </cell>
          <cell r="C96" t="str">
            <v>PLATE</v>
          </cell>
          <cell r="D96" t="str">
            <v>C S</v>
          </cell>
          <cell r="E96" t="str">
            <v>PL103x96x10t</v>
          </cell>
          <cell r="G96" t="str">
            <v>22100-300</v>
          </cell>
          <cell r="H96">
            <v>384</v>
          </cell>
          <cell r="K96">
            <v>0.77600000000000002</v>
          </cell>
          <cell r="L96">
            <v>297.98399999999998</v>
          </cell>
          <cell r="M96">
            <v>314</v>
          </cell>
          <cell r="N96">
            <v>120576</v>
          </cell>
          <cell r="O96" t="str">
            <v>물정 '98.11 p.50</v>
          </cell>
        </row>
        <row r="97">
          <cell r="B97" t="str">
            <v>03980-084</v>
          </cell>
          <cell r="C97" t="str">
            <v>PIPE STD WT</v>
          </cell>
          <cell r="D97" t="str">
            <v>C S</v>
          </cell>
          <cell r="E97" t="str">
            <v>DN200</v>
          </cell>
          <cell r="F97">
            <v>128</v>
          </cell>
          <cell r="G97" t="str">
            <v>22100-300</v>
          </cell>
          <cell r="H97">
            <v>6</v>
          </cell>
          <cell r="K97">
            <v>5.484</v>
          </cell>
          <cell r="L97">
            <v>32.904000000000003</v>
          </cell>
          <cell r="M97">
            <v>312.32</v>
          </cell>
          <cell r="N97">
            <v>1873</v>
          </cell>
          <cell r="O97" t="str">
            <v>물자 '98.11 p.476</v>
          </cell>
        </row>
        <row r="98">
          <cell r="B98" t="str">
            <v>03980-102</v>
          </cell>
          <cell r="C98" t="str">
            <v>PIPE STD WT</v>
          </cell>
          <cell r="D98" t="str">
            <v>C S</v>
          </cell>
          <cell r="E98" t="str">
            <v>DN150</v>
          </cell>
          <cell r="F98">
            <v>220</v>
          </cell>
          <cell r="G98" t="str">
            <v>22100-300</v>
          </cell>
          <cell r="H98">
            <v>4</v>
          </cell>
          <cell r="K98">
            <v>6.22</v>
          </cell>
          <cell r="L98">
            <v>24.88</v>
          </cell>
          <cell r="M98">
            <v>3582.26</v>
          </cell>
          <cell r="N98">
            <v>14329</v>
          </cell>
          <cell r="O98" t="str">
            <v>물자 '98.11 p.476</v>
          </cell>
        </row>
        <row r="99">
          <cell r="B99" t="str">
            <v>03980-101</v>
          </cell>
          <cell r="C99" t="str">
            <v>H-BEAM</v>
          </cell>
          <cell r="D99" t="str">
            <v>C S</v>
          </cell>
          <cell r="E99" t="str">
            <v>H150x150x7x9</v>
          </cell>
          <cell r="F99">
            <v>302</v>
          </cell>
          <cell r="G99" t="str">
            <v>22100-300</v>
          </cell>
          <cell r="H99">
            <v>2</v>
          </cell>
          <cell r="K99">
            <v>9.5129999999999999</v>
          </cell>
          <cell r="L99">
            <v>19.026</v>
          </cell>
          <cell r="M99">
            <v>4613</v>
          </cell>
          <cell r="N99">
            <v>9226</v>
          </cell>
          <cell r="O99" t="str">
            <v>물정 '98.11 p.47</v>
          </cell>
        </row>
        <row r="100">
          <cell r="B100" t="str">
            <v>03980-087</v>
          </cell>
          <cell r="C100" t="str">
            <v>H-BEAM</v>
          </cell>
          <cell r="D100" t="str">
            <v>C S</v>
          </cell>
          <cell r="E100" t="str">
            <v>H150x100x6x9</v>
          </cell>
          <cell r="F100">
            <v>775</v>
          </cell>
          <cell r="G100" t="str">
            <v>22100-300</v>
          </cell>
          <cell r="H100">
            <v>5</v>
          </cell>
          <cell r="K100">
            <v>16.353000000000002</v>
          </cell>
          <cell r="L100">
            <v>81.765000000000001</v>
          </cell>
          <cell r="M100">
            <v>7931</v>
          </cell>
          <cell r="N100">
            <v>39655</v>
          </cell>
          <cell r="O100" t="str">
            <v>물정 '98.11 p.47</v>
          </cell>
        </row>
        <row r="101">
          <cell r="B101" t="str">
            <v>03980-087</v>
          </cell>
          <cell r="C101" t="str">
            <v>H-BEAM</v>
          </cell>
          <cell r="D101" t="str">
            <v>C S</v>
          </cell>
          <cell r="E101" t="str">
            <v>H150x100x6x9</v>
          </cell>
          <cell r="F101">
            <v>1800</v>
          </cell>
          <cell r="G101" t="str">
            <v>22100-300</v>
          </cell>
          <cell r="H101">
            <v>10</v>
          </cell>
          <cell r="K101">
            <v>37.979999999999997</v>
          </cell>
          <cell r="L101">
            <v>379.8</v>
          </cell>
          <cell r="M101">
            <v>18420</v>
          </cell>
          <cell r="N101">
            <v>184200</v>
          </cell>
          <cell r="O101" t="str">
            <v>물정 '98.11 p.47</v>
          </cell>
        </row>
        <row r="102">
          <cell r="B102" t="str">
            <v>03980-073</v>
          </cell>
          <cell r="C102" t="str">
            <v>H-BEAM</v>
          </cell>
          <cell r="D102" t="str">
            <v>C S</v>
          </cell>
          <cell r="E102" t="str">
            <v>H100x100x6x8</v>
          </cell>
          <cell r="F102">
            <v>520</v>
          </cell>
          <cell r="G102" t="str">
            <v>22100-300</v>
          </cell>
          <cell r="H102">
            <v>2</v>
          </cell>
          <cell r="K102">
            <v>8.9440000000000008</v>
          </cell>
          <cell r="L102">
            <v>17.888000000000002</v>
          </cell>
          <cell r="M102">
            <v>4337</v>
          </cell>
          <cell r="N102">
            <v>8674</v>
          </cell>
          <cell r="O102" t="str">
            <v>물정 '98.11 p.47</v>
          </cell>
        </row>
        <row r="103">
          <cell r="B103" t="str">
            <v>03980-091</v>
          </cell>
          <cell r="C103" t="str">
            <v>H-BEAM</v>
          </cell>
          <cell r="D103" t="str">
            <v>C S</v>
          </cell>
          <cell r="E103" t="str">
            <v>H100x100x6x8</v>
          </cell>
          <cell r="F103">
            <v>1000</v>
          </cell>
          <cell r="G103" t="str">
            <v>22100-300</v>
          </cell>
          <cell r="H103">
            <v>3</v>
          </cell>
          <cell r="K103">
            <v>17.2</v>
          </cell>
          <cell r="L103">
            <v>51.6</v>
          </cell>
          <cell r="M103">
            <v>8342</v>
          </cell>
          <cell r="N103">
            <v>25026</v>
          </cell>
          <cell r="O103" t="str">
            <v>물정 '98.11 p.47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8">
          <cell r="A8" t="str">
            <v>HBY</v>
          </cell>
        </row>
        <row r="9">
          <cell r="A9" t="str">
            <v>85500-001</v>
          </cell>
          <cell r="B9" t="str">
            <v>ANCHOR BOLT</v>
          </cell>
          <cell r="C9" t="str">
            <v>C S</v>
          </cell>
          <cell r="D9" t="str">
            <v>M10x80L</v>
          </cell>
          <cell r="F9" t="str">
            <v>71730-150</v>
          </cell>
          <cell r="G9">
            <v>64</v>
          </cell>
          <cell r="H9">
            <v>0.11</v>
          </cell>
          <cell r="I9">
            <v>7.04</v>
          </cell>
        </row>
        <row r="10">
          <cell r="A10" t="str">
            <v>85500-001</v>
          </cell>
          <cell r="B10" t="str">
            <v>ANGLE</v>
          </cell>
          <cell r="C10" t="str">
            <v>C S</v>
          </cell>
          <cell r="D10" t="str">
            <v>L50X50X6</v>
          </cell>
          <cell r="E10">
            <v>1800</v>
          </cell>
          <cell r="F10" t="str">
            <v>71730-150</v>
          </cell>
          <cell r="G10">
            <v>1</v>
          </cell>
          <cell r="H10">
            <v>27.02</v>
          </cell>
          <cell r="I10">
            <v>27.02</v>
          </cell>
          <cell r="J10">
            <v>0.05</v>
          </cell>
        </row>
        <row r="11">
          <cell r="A11" t="str">
            <v>85500-001</v>
          </cell>
          <cell r="B11" t="str">
            <v>CHANNEL</v>
          </cell>
          <cell r="C11" t="str">
            <v>C S</v>
          </cell>
          <cell r="D11" t="str">
            <v>ㄷ100x50x5</v>
          </cell>
          <cell r="E11">
            <v>6100</v>
          </cell>
          <cell r="F11" t="str">
            <v>71730-150</v>
          </cell>
          <cell r="G11">
            <v>1</v>
          </cell>
          <cell r="H11">
            <v>57.1</v>
          </cell>
          <cell r="I11">
            <v>57.1</v>
          </cell>
          <cell r="J11">
            <v>0.05</v>
          </cell>
        </row>
        <row r="12">
          <cell r="A12" t="str">
            <v>85500-001</v>
          </cell>
          <cell r="B12" t="str">
            <v>CHANNEL</v>
          </cell>
          <cell r="C12" t="str">
            <v>C S</v>
          </cell>
          <cell r="D12" t="str">
            <v>ㄷ100x50x5</v>
          </cell>
          <cell r="E12">
            <v>2150</v>
          </cell>
          <cell r="F12" t="str">
            <v>71730-150</v>
          </cell>
          <cell r="G12">
            <v>5</v>
          </cell>
          <cell r="H12">
            <v>20.12</v>
          </cell>
          <cell r="I12">
            <v>100.6</v>
          </cell>
          <cell r="J12">
            <v>0.05</v>
          </cell>
        </row>
        <row r="13">
          <cell r="A13" t="str">
            <v>85500-001</v>
          </cell>
          <cell r="B13" t="str">
            <v>CHANNEL</v>
          </cell>
          <cell r="C13" t="str">
            <v>C S</v>
          </cell>
          <cell r="D13" t="str">
            <v>ㄷ100x50x5</v>
          </cell>
          <cell r="E13">
            <v>1900</v>
          </cell>
          <cell r="F13" t="str">
            <v>71730-150</v>
          </cell>
          <cell r="G13">
            <v>3</v>
          </cell>
          <cell r="H13">
            <v>17.78</v>
          </cell>
          <cell r="I13">
            <v>53.34</v>
          </cell>
          <cell r="J13">
            <v>0.05</v>
          </cell>
        </row>
        <row r="14">
          <cell r="A14" t="str">
            <v>85500-001</v>
          </cell>
          <cell r="B14" t="str">
            <v>STEEL PLATE</v>
          </cell>
          <cell r="C14" t="str">
            <v>C S</v>
          </cell>
          <cell r="D14" t="str">
            <v>PL150x150x9</v>
          </cell>
          <cell r="F14" t="str">
            <v>71730-150</v>
          </cell>
          <cell r="G14">
            <v>16</v>
          </cell>
          <cell r="H14">
            <v>1.59</v>
          </cell>
          <cell r="I14">
            <v>25.44</v>
          </cell>
          <cell r="J14">
            <v>0.1</v>
          </cell>
        </row>
        <row r="15">
          <cell r="A15" t="str">
            <v>85500-001</v>
          </cell>
          <cell r="B15" t="str">
            <v>U-BOLT</v>
          </cell>
          <cell r="C15" t="str">
            <v>C S</v>
          </cell>
          <cell r="D15" t="str">
            <v>DN150</v>
          </cell>
          <cell r="F15" t="str">
            <v>71730-150</v>
          </cell>
          <cell r="G15">
            <v>22</v>
          </cell>
          <cell r="H15">
            <v>1.1499999999999999</v>
          </cell>
          <cell r="I15">
            <v>25.3</v>
          </cell>
        </row>
        <row r="16">
          <cell r="A16" t="str">
            <v>85500-002</v>
          </cell>
          <cell r="B16" t="str">
            <v>ANCHOR BOLT</v>
          </cell>
          <cell r="C16" t="str">
            <v>C S</v>
          </cell>
          <cell r="D16" t="str">
            <v>M10x80L</v>
          </cell>
          <cell r="F16" t="str">
            <v>71730-125</v>
          </cell>
          <cell r="G16">
            <v>20</v>
          </cell>
          <cell r="H16">
            <v>0.11</v>
          </cell>
          <cell r="I16">
            <v>2.2000000000000002</v>
          </cell>
        </row>
        <row r="17">
          <cell r="A17" t="str">
            <v>85500-002</v>
          </cell>
          <cell r="B17" t="str">
            <v>CHANNEL</v>
          </cell>
          <cell r="C17" t="str">
            <v>C S</v>
          </cell>
          <cell r="D17" t="str">
            <v>ㄷ100x50x5</v>
          </cell>
          <cell r="E17">
            <v>2710</v>
          </cell>
          <cell r="F17" t="str">
            <v>71730-125</v>
          </cell>
          <cell r="G17">
            <v>1</v>
          </cell>
          <cell r="H17">
            <v>25.37</v>
          </cell>
          <cell r="I17">
            <v>25.37</v>
          </cell>
          <cell r="J17">
            <v>0.05</v>
          </cell>
        </row>
        <row r="18">
          <cell r="A18" t="str">
            <v>85500-002</v>
          </cell>
          <cell r="B18" t="str">
            <v>CHANNEL</v>
          </cell>
          <cell r="C18" t="str">
            <v>C S</v>
          </cell>
          <cell r="D18" t="str">
            <v>ㄷ100x50x5</v>
          </cell>
          <cell r="E18">
            <v>2230</v>
          </cell>
          <cell r="F18" t="str">
            <v>71730-125</v>
          </cell>
          <cell r="G18">
            <v>1</v>
          </cell>
          <cell r="H18">
            <v>20.87</v>
          </cell>
          <cell r="I18">
            <v>20.87</v>
          </cell>
          <cell r="J18">
            <v>0.05</v>
          </cell>
        </row>
        <row r="19">
          <cell r="A19" t="str">
            <v>85500-002</v>
          </cell>
          <cell r="B19" t="str">
            <v>CHANNEL</v>
          </cell>
          <cell r="C19" t="str">
            <v>C S</v>
          </cell>
          <cell r="D19" t="str">
            <v>ㄷ100x50x5</v>
          </cell>
          <cell r="E19">
            <v>3200</v>
          </cell>
          <cell r="F19" t="str">
            <v>71730-125</v>
          </cell>
          <cell r="G19">
            <v>1</v>
          </cell>
          <cell r="H19">
            <v>29.55</v>
          </cell>
          <cell r="I19">
            <v>29.55</v>
          </cell>
          <cell r="J19">
            <v>0.05</v>
          </cell>
        </row>
        <row r="20">
          <cell r="A20" t="str">
            <v>85500-002</v>
          </cell>
          <cell r="B20" t="str">
            <v>STEEL PLATE</v>
          </cell>
          <cell r="C20" t="str">
            <v>C S</v>
          </cell>
          <cell r="D20" t="str">
            <v>PL150x150x9</v>
          </cell>
          <cell r="F20" t="str">
            <v>71730-125</v>
          </cell>
          <cell r="G20">
            <v>5</v>
          </cell>
          <cell r="H20">
            <v>1.59</v>
          </cell>
          <cell r="I20">
            <v>7.95</v>
          </cell>
          <cell r="J20">
            <v>0.1</v>
          </cell>
        </row>
        <row r="21">
          <cell r="A21" t="str">
            <v>85500-002</v>
          </cell>
          <cell r="B21" t="str">
            <v>U-BOLT</v>
          </cell>
          <cell r="C21" t="str">
            <v>C S</v>
          </cell>
          <cell r="D21" t="str">
            <v>DN125</v>
          </cell>
          <cell r="F21" t="str">
            <v>71730-125</v>
          </cell>
          <cell r="G21">
            <v>10</v>
          </cell>
          <cell r="H21">
            <v>1</v>
          </cell>
          <cell r="I21">
            <v>10</v>
          </cell>
        </row>
        <row r="22">
          <cell r="A22" t="str">
            <v>85500-005</v>
          </cell>
          <cell r="B22" t="str">
            <v>ANGLE</v>
          </cell>
          <cell r="C22" t="str">
            <v>C S</v>
          </cell>
          <cell r="D22" t="str">
            <v>L50X50X6</v>
          </cell>
          <cell r="E22">
            <v>1000</v>
          </cell>
          <cell r="F22" t="str">
            <v>71730- 50</v>
          </cell>
          <cell r="G22">
            <v>15</v>
          </cell>
          <cell r="H22">
            <v>4.43</v>
          </cell>
          <cell r="I22">
            <v>66.45</v>
          </cell>
          <cell r="J22">
            <v>0.05</v>
          </cell>
        </row>
        <row r="23">
          <cell r="A23" t="str">
            <v>85500-005</v>
          </cell>
          <cell r="B23" t="str">
            <v>ANGLE</v>
          </cell>
          <cell r="C23" t="str">
            <v>C S</v>
          </cell>
          <cell r="D23" t="str">
            <v>L50X50X6</v>
          </cell>
          <cell r="E23">
            <v>500</v>
          </cell>
          <cell r="F23" t="str">
            <v>71730- 50</v>
          </cell>
          <cell r="G23">
            <v>8</v>
          </cell>
          <cell r="H23">
            <v>2.2000000000000002</v>
          </cell>
          <cell r="I23">
            <v>17.600000000000001</v>
          </cell>
          <cell r="J23">
            <v>0.05</v>
          </cell>
        </row>
        <row r="24">
          <cell r="A24" t="str">
            <v>85500-006</v>
          </cell>
          <cell r="B24" t="str">
            <v>ANGLE</v>
          </cell>
          <cell r="C24" t="str">
            <v>C S</v>
          </cell>
          <cell r="D24" t="str">
            <v>L50X50X6</v>
          </cell>
          <cell r="E24">
            <v>1100</v>
          </cell>
          <cell r="F24" t="str">
            <v>71730- 50</v>
          </cell>
          <cell r="G24">
            <v>8</v>
          </cell>
          <cell r="H24">
            <v>4.87</v>
          </cell>
          <cell r="I24">
            <v>38.96</v>
          </cell>
          <cell r="J24">
            <v>0.05</v>
          </cell>
        </row>
        <row r="25">
          <cell r="A25" t="str">
            <v>85500-005</v>
          </cell>
          <cell r="B25" t="str">
            <v>STEEL PLATE</v>
          </cell>
          <cell r="C25" t="str">
            <v>C S</v>
          </cell>
          <cell r="D25" t="str">
            <v>PL150x150x9</v>
          </cell>
          <cell r="F25" t="str">
            <v>71730- 50</v>
          </cell>
          <cell r="G25">
            <v>31</v>
          </cell>
          <cell r="H25">
            <v>1.59</v>
          </cell>
          <cell r="I25">
            <v>49.29</v>
          </cell>
          <cell r="J25">
            <v>0.1</v>
          </cell>
        </row>
        <row r="26">
          <cell r="A26" t="str">
            <v>85500-005</v>
          </cell>
          <cell r="B26" t="str">
            <v>U-BOLT</v>
          </cell>
          <cell r="C26" t="str">
            <v>C S</v>
          </cell>
          <cell r="D26" t="str">
            <v>DN50</v>
          </cell>
          <cell r="F26" t="str">
            <v>71730- 50</v>
          </cell>
          <cell r="G26">
            <v>62</v>
          </cell>
          <cell r="H26">
            <v>0.17</v>
          </cell>
          <cell r="I26">
            <v>10.54</v>
          </cell>
        </row>
        <row r="27">
          <cell r="A27" t="str">
            <v>85500-004</v>
          </cell>
          <cell r="B27" t="str">
            <v>ANGLE</v>
          </cell>
          <cell r="C27" t="str">
            <v>C S</v>
          </cell>
          <cell r="D27" t="str">
            <v>L50X50X6</v>
          </cell>
          <cell r="E27">
            <v>1800</v>
          </cell>
          <cell r="F27" t="str">
            <v>71730- 25</v>
          </cell>
          <cell r="G27">
            <v>13</v>
          </cell>
          <cell r="H27">
            <v>7.97</v>
          </cell>
          <cell r="I27">
            <v>103.61</v>
          </cell>
          <cell r="J27">
            <v>0.05</v>
          </cell>
        </row>
        <row r="28">
          <cell r="A28" t="str">
            <v>85500-005</v>
          </cell>
          <cell r="B28" t="str">
            <v>ANGLE</v>
          </cell>
          <cell r="C28" t="str">
            <v>C S</v>
          </cell>
          <cell r="D28" t="str">
            <v>L50X50X6</v>
          </cell>
          <cell r="E28">
            <v>500</v>
          </cell>
          <cell r="F28" t="str">
            <v>71730- 25</v>
          </cell>
          <cell r="G28">
            <v>4</v>
          </cell>
          <cell r="H28">
            <v>2.2200000000000002</v>
          </cell>
          <cell r="I28">
            <v>8.8800000000000008</v>
          </cell>
          <cell r="J28">
            <v>0.05</v>
          </cell>
        </row>
        <row r="29">
          <cell r="A29" t="str">
            <v>85500-006</v>
          </cell>
          <cell r="B29" t="str">
            <v>ANGLE</v>
          </cell>
          <cell r="C29" t="str">
            <v>C S</v>
          </cell>
          <cell r="D29" t="str">
            <v>L50X50X6</v>
          </cell>
          <cell r="E29">
            <v>1100</v>
          </cell>
          <cell r="F29" t="str">
            <v>71730- 25</v>
          </cell>
          <cell r="G29">
            <v>10</v>
          </cell>
          <cell r="H29">
            <v>4.87</v>
          </cell>
          <cell r="I29">
            <v>48.7</v>
          </cell>
          <cell r="J29">
            <v>0.05</v>
          </cell>
        </row>
        <row r="30">
          <cell r="A30" t="str">
            <v>85500-006</v>
          </cell>
          <cell r="B30" t="str">
            <v>ANGLE</v>
          </cell>
          <cell r="C30" t="str">
            <v>C S</v>
          </cell>
          <cell r="D30" t="str">
            <v>L50X50X6</v>
          </cell>
          <cell r="E30">
            <v>2100</v>
          </cell>
          <cell r="F30" t="str">
            <v>71730- 25</v>
          </cell>
          <cell r="G30">
            <v>10</v>
          </cell>
          <cell r="H30">
            <v>9.3000000000000007</v>
          </cell>
          <cell r="I30">
            <v>93</v>
          </cell>
          <cell r="J30">
            <v>0.05</v>
          </cell>
        </row>
        <row r="31">
          <cell r="A31" t="str">
            <v>85500-008</v>
          </cell>
          <cell r="B31" t="str">
            <v>ANGLE</v>
          </cell>
          <cell r="C31" t="str">
            <v>C S</v>
          </cell>
          <cell r="D31" t="str">
            <v>L50X50X6</v>
          </cell>
          <cell r="E31">
            <v>2000</v>
          </cell>
          <cell r="F31" t="str">
            <v>71730- 25</v>
          </cell>
          <cell r="G31">
            <v>1</v>
          </cell>
          <cell r="H31">
            <v>8.86</v>
          </cell>
          <cell r="I31">
            <v>8.86</v>
          </cell>
          <cell r="J31">
            <v>0.05</v>
          </cell>
        </row>
        <row r="32">
          <cell r="A32" t="str">
            <v>85500-004</v>
          </cell>
          <cell r="B32" t="str">
            <v>STEEL PLATE</v>
          </cell>
          <cell r="C32" t="str">
            <v>C S</v>
          </cell>
          <cell r="D32" t="str">
            <v>PL150x150x9</v>
          </cell>
          <cell r="F32" t="str">
            <v>71730- 25</v>
          </cell>
          <cell r="G32">
            <v>38</v>
          </cell>
          <cell r="H32">
            <v>1.59</v>
          </cell>
          <cell r="I32">
            <v>60.42</v>
          </cell>
          <cell r="J32">
            <v>0.1</v>
          </cell>
        </row>
        <row r="33">
          <cell r="A33" t="str">
            <v>85500-004</v>
          </cell>
          <cell r="B33" t="str">
            <v>U-BOLT</v>
          </cell>
          <cell r="C33" t="str">
            <v>C S</v>
          </cell>
          <cell r="D33" t="str">
            <v>DN25</v>
          </cell>
          <cell r="F33" t="str">
            <v>71730- 25</v>
          </cell>
          <cell r="G33">
            <v>47</v>
          </cell>
          <cell r="H33">
            <v>0.14000000000000001</v>
          </cell>
          <cell r="I33">
            <v>6.58</v>
          </cell>
        </row>
        <row r="35">
          <cell r="A35" t="str">
            <v>XBK</v>
          </cell>
        </row>
        <row r="36">
          <cell r="A36" t="str">
            <v>85500-002</v>
          </cell>
          <cell r="B36" t="str">
            <v>ANCHOR BOLT</v>
          </cell>
          <cell r="C36" t="str">
            <v>C S</v>
          </cell>
          <cell r="D36" t="str">
            <v>M10x80L</v>
          </cell>
          <cell r="F36" t="str">
            <v>71730-150</v>
          </cell>
          <cell r="G36">
            <v>36</v>
          </cell>
          <cell r="H36">
            <v>0.11</v>
          </cell>
          <cell r="I36">
            <v>3.96</v>
          </cell>
        </row>
        <row r="37">
          <cell r="A37" t="str">
            <v>85500-002</v>
          </cell>
          <cell r="B37" t="str">
            <v>CHANNEL</v>
          </cell>
          <cell r="C37" t="str">
            <v>C S</v>
          </cell>
          <cell r="D37" t="str">
            <v>ㄷ100x50x5</v>
          </cell>
          <cell r="E37">
            <v>2700</v>
          </cell>
          <cell r="F37" t="str">
            <v>71730-150</v>
          </cell>
          <cell r="G37">
            <v>4</v>
          </cell>
          <cell r="H37">
            <v>25.27</v>
          </cell>
          <cell r="I37">
            <v>101.08</v>
          </cell>
          <cell r="J37">
            <v>0.05</v>
          </cell>
        </row>
        <row r="38">
          <cell r="A38" t="str">
            <v>85500-002</v>
          </cell>
          <cell r="B38" t="str">
            <v>CHANNEL</v>
          </cell>
          <cell r="C38" t="str">
            <v>C S</v>
          </cell>
          <cell r="D38" t="str">
            <v>ㄷ100x50x5</v>
          </cell>
          <cell r="E38">
            <v>300</v>
          </cell>
          <cell r="F38" t="str">
            <v>71730-150</v>
          </cell>
          <cell r="G38">
            <v>1</v>
          </cell>
          <cell r="H38">
            <v>2.81</v>
          </cell>
          <cell r="I38">
            <v>2.81</v>
          </cell>
          <cell r="J38">
            <v>0.05</v>
          </cell>
        </row>
        <row r="39">
          <cell r="A39" t="str">
            <v>85500-002</v>
          </cell>
          <cell r="B39" t="str">
            <v>H-BEAM</v>
          </cell>
          <cell r="C39" t="str">
            <v>C S</v>
          </cell>
          <cell r="D39" t="str">
            <v>H100X100X6X8</v>
          </cell>
          <cell r="E39">
            <v>2300</v>
          </cell>
          <cell r="F39" t="str">
            <v>71730-150</v>
          </cell>
          <cell r="G39">
            <v>1</v>
          </cell>
          <cell r="H39">
            <v>39.56</v>
          </cell>
          <cell r="I39">
            <v>39.56</v>
          </cell>
          <cell r="J39">
            <v>7.0000000000000007E-2</v>
          </cell>
        </row>
        <row r="40">
          <cell r="A40" t="str">
            <v>85500-008</v>
          </cell>
          <cell r="B40" t="str">
            <v>H-BEAM</v>
          </cell>
          <cell r="C40" t="str">
            <v>C S</v>
          </cell>
          <cell r="D40" t="str">
            <v>H100X100X6X8</v>
          </cell>
          <cell r="E40">
            <v>5900</v>
          </cell>
          <cell r="F40" t="str">
            <v>71730-150</v>
          </cell>
          <cell r="G40">
            <v>4</v>
          </cell>
          <cell r="H40">
            <v>101.48</v>
          </cell>
          <cell r="I40">
            <v>405.92</v>
          </cell>
          <cell r="J40">
            <v>7.0000000000000007E-2</v>
          </cell>
        </row>
        <row r="41">
          <cell r="A41" t="str">
            <v>85500-002</v>
          </cell>
          <cell r="B41" t="str">
            <v>STEEL PLATE</v>
          </cell>
          <cell r="C41" t="str">
            <v>C S</v>
          </cell>
          <cell r="D41" t="str">
            <v>PL150x150x9</v>
          </cell>
          <cell r="F41" t="str">
            <v>71730-150</v>
          </cell>
          <cell r="G41">
            <v>17</v>
          </cell>
          <cell r="H41">
            <v>1.59</v>
          </cell>
          <cell r="I41">
            <v>27.03</v>
          </cell>
          <cell r="J41">
            <v>0.1</v>
          </cell>
        </row>
        <row r="42">
          <cell r="A42" t="str">
            <v>85500-002</v>
          </cell>
          <cell r="B42" t="str">
            <v>U-BOLT</v>
          </cell>
          <cell r="C42" t="str">
            <v>C S</v>
          </cell>
          <cell r="D42" t="str">
            <v>DN150</v>
          </cell>
          <cell r="F42" t="str">
            <v>71730-150</v>
          </cell>
          <cell r="G42">
            <v>17</v>
          </cell>
          <cell r="H42">
            <v>1.1499999999999999</v>
          </cell>
          <cell r="I42">
            <v>19.55</v>
          </cell>
        </row>
        <row r="43">
          <cell r="A43" t="str">
            <v>85500-002</v>
          </cell>
          <cell r="B43" t="str">
            <v>ANCHOR BOLT</v>
          </cell>
          <cell r="C43" t="str">
            <v>C S</v>
          </cell>
          <cell r="D43" t="str">
            <v>M10x80L</v>
          </cell>
          <cell r="F43" t="str">
            <v>71730-125</v>
          </cell>
          <cell r="G43">
            <v>16</v>
          </cell>
          <cell r="H43">
            <v>0.11</v>
          </cell>
          <cell r="I43">
            <v>1.76</v>
          </cell>
        </row>
        <row r="44">
          <cell r="A44" t="str">
            <v>85500-002</v>
          </cell>
          <cell r="B44" t="str">
            <v>CHANNEL</v>
          </cell>
          <cell r="C44" t="str">
            <v>C S</v>
          </cell>
          <cell r="D44" t="str">
            <v>ㄷ100x50x5</v>
          </cell>
          <cell r="E44">
            <v>300</v>
          </cell>
          <cell r="F44" t="str">
            <v>71730-125</v>
          </cell>
          <cell r="G44">
            <v>2</v>
          </cell>
          <cell r="H44">
            <v>2.81</v>
          </cell>
          <cell r="I44">
            <v>5.62</v>
          </cell>
          <cell r="J44">
            <v>0.05</v>
          </cell>
        </row>
        <row r="45">
          <cell r="A45" t="str">
            <v>85500-002</v>
          </cell>
          <cell r="B45" t="str">
            <v>H-BEAM</v>
          </cell>
          <cell r="C45" t="str">
            <v>C S</v>
          </cell>
          <cell r="D45" t="str">
            <v>H100X100X6X8</v>
          </cell>
          <cell r="E45">
            <v>2000</v>
          </cell>
          <cell r="F45" t="str">
            <v>71730-125</v>
          </cell>
          <cell r="G45">
            <v>3</v>
          </cell>
          <cell r="H45">
            <v>34.4</v>
          </cell>
          <cell r="I45">
            <v>103.2</v>
          </cell>
          <cell r="J45">
            <v>7.0000000000000007E-2</v>
          </cell>
        </row>
        <row r="46">
          <cell r="A46" t="str">
            <v>85500-002</v>
          </cell>
          <cell r="B46" t="str">
            <v>PIPE STD WT</v>
          </cell>
          <cell r="C46" t="str">
            <v>C S</v>
          </cell>
          <cell r="D46" t="str">
            <v>DN100</v>
          </cell>
          <cell r="E46">
            <v>2300</v>
          </cell>
          <cell r="F46" t="str">
            <v>71730-125</v>
          </cell>
          <cell r="G46">
            <v>1</v>
          </cell>
          <cell r="H46">
            <v>28.06</v>
          </cell>
          <cell r="I46">
            <v>28.06</v>
          </cell>
          <cell r="J46">
            <v>0.05</v>
          </cell>
        </row>
        <row r="47">
          <cell r="A47" t="str">
            <v>85500-002</v>
          </cell>
          <cell r="B47" t="str">
            <v>PIPE STD WT</v>
          </cell>
          <cell r="C47" t="str">
            <v>C S</v>
          </cell>
          <cell r="D47" t="str">
            <v>DN100</v>
          </cell>
          <cell r="E47">
            <v>2000</v>
          </cell>
          <cell r="F47" t="str">
            <v>71730-125</v>
          </cell>
          <cell r="G47">
            <v>1</v>
          </cell>
          <cell r="H47">
            <v>24.4</v>
          </cell>
          <cell r="I47">
            <v>24.4</v>
          </cell>
          <cell r="J47">
            <v>0.05</v>
          </cell>
        </row>
        <row r="48">
          <cell r="A48" t="str">
            <v>85500-002</v>
          </cell>
          <cell r="B48" t="str">
            <v>STEEL PLATE</v>
          </cell>
          <cell r="C48" t="str">
            <v>C S</v>
          </cell>
          <cell r="D48" t="str">
            <v>PL150x150x9</v>
          </cell>
          <cell r="F48" t="str">
            <v>71730-125</v>
          </cell>
          <cell r="G48">
            <v>4</v>
          </cell>
          <cell r="H48">
            <v>1.59</v>
          </cell>
          <cell r="I48">
            <v>6.36</v>
          </cell>
          <cell r="J48">
            <v>0.1</v>
          </cell>
        </row>
        <row r="49">
          <cell r="A49" t="str">
            <v>85500-002</v>
          </cell>
          <cell r="B49" t="str">
            <v>U-BOLT</v>
          </cell>
          <cell r="C49" t="str">
            <v>C S</v>
          </cell>
          <cell r="D49" t="str">
            <v>DN125</v>
          </cell>
          <cell r="F49" t="str">
            <v>71730-125</v>
          </cell>
          <cell r="G49">
            <v>2</v>
          </cell>
          <cell r="H49">
            <v>1</v>
          </cell>
          <cell r="I49">
            <v>2</v>
          </cell>
        </row>
        <row r="50">
          <cell r="A50" t="str">
            <v>85500-008</v>
          </cell>
          <cell r="B50" t="str">
            <v>H-BEAM</v>
          </cell>
          <cell r="C50" t="str">
            <v>C S</v>
          </cell>
          <cell r="D50" t="str">
            <v>H100X100X6X8</v>
          </cell>
          <cell r="E50">
            <v>5900</v>
          </cell>
          <cell r="F50" t="str">
            <v>71730-100</v>
          </cell>
          <cell r="G50">
            <v>2</v>
          </cell>
          <cell r="H50">
            <v>101.48</v>
          </cell>
          <cell r="I50">
            <v>202.96</v>
          </cell>
          <cell r="J50">
            <v>7.0000000000000007E-2</v>
          </cell>
        </row>
        <row r="51">
          <cell r="A51" t="str">
            <v>85500-008</v>
          </cell>
          <cell r="B51" t="str">
            <v>H-BEAM</v>
          </cell>
          <cell r="C51" t="str">
            <v>C S</v>
          </cell>
          <cell r="D51" t="str">
            <v>H100X100X6X8</v>
          </cell>
          <cell r="E51">
            <v>4280</v>
          </cell>
          <cell r="F51" t="str">
            <v>71730-100</v>
          </cell>
          <cell r="G51">
            <v>1</v>
          </cell>
          <cell r="H51">
            <v>73.62</v>
          </cell>
          <cell r="I51">
            <v>73.62</v>
          </cell>
          <cell r="J51">
            <v>7.0000000000000007E-2</v>
          </cell>
        </row>
        <row r="52">
          <cell r="A52" t="str">
            <v>85500-008</v>
          </cell>
          <cell r="B52" t="str">
            <v>STEEL PLATE</v>
          </cell>
          <cell r="C52" t="str">
            <v>C S</v>
          </cell>
          <cell r="D52" t="str">
            <v>PL150x150x9</v>
          </cell>
          <cell r="F52" t="str">
            <v>71730-100</v>
          </cell>
          <cell r="G52">
            <v>6</v>
          </cell>
          <cell r="H52">
            <v>1.59</v>
          </cell>
          <cell r="I52">
            <v>9.5399999999999991</v>
          </cell>
          <cell r="J52">
            <v>0.1</v>
          </cell>
        </row>
        <row r="53">
          <cell r="A53" t="str">
            <v>85500-008</v>
          </cell>
          <cell r="B53" t="str">
            <v>U-BOLT</v>
          </cell>
          <cell r="C53" t="str">
            <v>C S</v>
          </cell>
          <cell r="D53" t="str">
            <v>DN100</v>
          </cell>
          <cell r="F53" t="str">
            <v>71730-100</v>
          </cell>
          <cell r="G53">
            <v>8</v>
          </cell>
          <cell r="H53">
            <v>0.45</v>
          </cell>
          <cell r="I53">
            <v>3.6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LU"/>
      <sheetName val="TGL LU"/>
      <sheetName val="Load  &amp; Thermal Curv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LU"/>
      <sheetName val="TGL LU"/>
      <sheetName val="Load  &amp; Thermal Curv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시헹예산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장비동원"/>
      <sheetName val="근로자동원"/>
      <sheetName val="Install Status"/>
      <sheetName val="Staff Mob. Plan"/>
      <sheetName val="M.P Mob. Plan"/>
      <sheetName val="Eq. Mobiliz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DAILY"/>
      <sheetName val="MPCSSD"/>
      <sheetName val="DTHG"/>
      <sheetName val="Chart1"/>
      <sheetName val="D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DAILY"/>
      <sheetName val="MPCSSD"/>
      <sheetName val="DTHG"/>
      <sheetName val="Chart1"/>
      <sheetName val="D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DAILY"/>
      <sheetName val="MPCSSD"/>
      <sheetName val="DTHG"/>
      <sheetName val="Chart1"/>
      <sheetName val="D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 -Thermal"/>
      <sheetName val="MPEB Performance"/>
      <sheetName val="Stationwise Thermal &amp; Hydel Gen"/>
      <sheetName val="Fuel Oil &amp; Aux. Cons."/>
      <sheetName val="TWELVE"/>
      <sheetName val="UGEN"/>
      <sheetName val="Yearly Thermal"/>
      <sheetName val="Yearly Hydel"/>
      <sheetName val="GPUF9196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MPSEB90-01MONTHLY GENPLF"/>
    </sheetNames>
    <sheetDataSet>
      <sheetData sheetId="0" refreshError="1">
        <row r="4">
          <cell r="A4"/>
          <cell r="B4" t="str">
            <v>P A R T I C U L A R S</v>
          </cell>
          <cell r="D4" t="str">
            <v>91-92</v>
          </cell>
          <cell r="E4" t="str">
            <v>92-93</v>
          </cell>
          <cell r="F4" t="str">
            <v>93-94</v>
          </cell>
          <cell r="G4" t="str">
            <v>94-95</v>
          </cell>
          <cell r="H4" t="str">
            <v xml:space="preserve">95-96 </v>
          </cell>
        </row>
        <row r="5">
          <cell r="A5">
            <v>1</v>
          </cell>
          <cell r="B5" t="str">
            <v>Thermal  Generation (Including 100 % Satpura )</v>
          </cell>
          <cell r="C5" t="str">
            <v>MU</v>
          </cell>
          <cell r="D5">
            <v>11579.92</v>
          </cell>
          <cell r="E5">
            <v>12363.2</v>
          </cell>
          <cell r="F5">
            <v>13331.49</v>
          </cell>
          <cell r="G5">
            <v>14781.19868</v>
          </cell>
          <cell r="H5">
            <v>16071.35</v>
          </cell>
        </row>
        <row r="6">
          <cell r="A6">
            <v>2</v>
          </cell>
          <cell r="B6" t="str">
            <v xml:space="preserve">Plan Target    </v>
          </cell>
          <cell r="C6" t="str">
            <v>MU</v>
          </cell>
          <cell r="D6">
            <v>13440</v>
          </cell>
          <cell r="E6">
            <v>13240</v>
          </cell>
          <cell r="F6">
            <v>14935</v>
          </cell>
          <cell r="G6">
            <v>14850</v>
          </cell>
          <cell r="H6">
            <v>16620</v>
          </cell>
        </row>
        <row r="7">
          <cell r="A7">
            <v>3</v>
          </cell>
          <cell r="B7" t="str">
            <v>ACHIEVEMENT Percentage of ( 2 )</v>
          </cell>
          <cell r="C7" t="str">
            <v>%</v>
          </cell>
          <cell r="D7">
            <v>86.160119047619048</v>
          </cell>
          <cell r="E7">
            <v>93.377643504531719</v>
          </cell>
          <cell r="F7">
            <v>89.26340810177436</v>
          </cell>
          <cell r="G7">
            <v>99.53669144781145</v>
          </cell>
          <cell r="H7">
            <v>96.698856799037301</v>
          </cell>
        </row>
        <row r="8">
          <cell r="A8">
            <v>4</v>
          </cell>
          <cell r="B8" t="str">
            <v>Plant    Utilisation    Factor            **</v>
          </cell>
          <cell r="C8" t="str">
            <v>%</v>
          </cell>
          <cell r="D8">
            <v>49.14</v>
          </cell>
          <cell r="E8">
            <v>52.6</v>
          </cell>
          <cell r="F8">
            <v>56.03</v>
          </cell>
          <cell r="G8">
            <v>58.1673864745838</v>
          </cell>
          <cell r="H8">
            <v>59.2</v>
          </cell>
        </row>
        <row r="9">
          <cell r="A9">
            <v>5</v>
          </cell>
          <cell r="B9" t="str">
            <v>Plant    Availibility   Factor              **</v>
          </cell>
          <cell r="C9" t="str">
            <v>%</v>
          </cell>
          <cell r="D9">
            <v>66.92</v>
          </cell>
          <cell r="E9">
            <v>71.400000000000006</v>
          </cell>
          <cell r="F9">
            <v>72.040000000000006</v>
          </cell>
          <cell r="G9">
            <v>75.44</v>
          </cell>
          <cell r="H9">
            <v>75.3</v>
          </cell>
        </row>
        <row r="10">
          <cell r="A10">
            <v>6</v>
          </cell>
          <cell r="B10" t="str">
            <v>Partial  Unavailability Factor         **</v>
          </cell>
          <cell r="C10" t="str">
            <v>%</v>
          </cell>
          <cell r="D10">
            <v>17.78</v>
          </cell>
          <cell r="E10">
            <v>18.8</v>
          </cell>
          <cell r="F10">
            <v>16</v>
          </cell>
          <cell r="G10">
            <v>17.272613525416201</v>
          </cell>
          <cell r="H10">
            <v>16.16</v>
          </cell>
        </row>
        <row r="11">
          <cell r="A11" t="str">
            <v>a</v>
          </cell>
          <cell r="B11" t="str">
            <v>Main Boiler</v>
          </cell>
          <cell r="C11" t="str">
            <v>%</v>
          </cell>
          <cell r="D11">
            <v>0</v>
          </cell>
          <cell r="E11">
            <v>0.38</v>
          </cell>
          <cell r="F11">
            <v>0.24</v>
          </cell>
          <cell r="G11">
            <v>0.25</v>
          </cell>
          <cell r="H11">
            <v>2.4</v>
          </cell>
        </row>
        <row r="12">
          <cell r="A12" t="str">
            <v>b</v>
          </cell>
          <cell r="B12" t="str">
            <v>Boiler Auxiliaries(Mainly Mills)</v>
          </cell>
          <cell r="C12" t="str">
            <v>%</v>
          </cell>
          <cell r="D12">
            <v>2.1352047355439101</v>
          </cell>
          <cell r="E12">
            <v>0.82</v>
          </cell>
          <cell r="F12">
            <v>1.03</v>
          </cell>
          <cell r="G12">
            <v>0.57999999999999996</v>
          </cell>
          <cell r="H12">
            <v>5.0999999999999996</v>
          </cell>
        </row>
        <row r="13">
          <cell r="A13" t="str">
            <v>c</v>
          </cell>
          <cell r="B13" t="str">
            <v>Turbine</v>
          </cell>
          <cell r="C13" t="str">
            <v>%</v>
          </cell>
          <cell r="D13">
            <v>0.30946718340726254</v>
          </cell>
          <cell r="E13">
            <v>1.1200000000000001</v>
          </cell>
          <cell r="F13">
            <v>1.37</v>
          </cell>
          <cell r="G13">
            <v>0.28000000000000003</v>
          </cell>
          <cell r="H13">
            <v>0.8</v>
          </cell>
        </row>
        <row r="14">
          <cell r="A14" t="str">
            <v>d</v>
          </cell>
          <cell r="B14" t="str">
            <v>Turbine Auxiliaries</v>
          </cell>
          <cell r="C14" t="str">
            <v>%</v>
          </cell>
          <cell r="D14">
            <v>1.1834191455446403</v>
          </cell>
          <cell r="E14">
            <v>0.81</v>
          </cell>
          <cell r="F14">
            <v>0.54</v>
          </cell>
          <cell r="G14">
            <v>0.21</v>
          </cell>
          <cell r="H14">
            <v>0.6</v>
          </cell>
        </row>
        <row r="15">
          <cell r="A15" t="str">
            <v>e</v>
          </cell>
          <cell r="B15" t="str">
            <v>Generator</v>
          </cell>
          <cell r="C15" t="str">
            <v>%</v>
          </cell>
          <cell r="D15">
            <v>0.23316136939653051</v>
          </cell>
          <cell r="E15">
            <v>0.36</v>
          </cell>
          <cell r="F15">
            <v>0.69</v>
          </cell>
          <cell r="G15">
            <v>0.93</v>
          </cell>
          <cell r="H15">
            <v>0.3</v>
          </cell>
        </row>
        <row r="16">
          <cell r="A16" t="str">
            <v>f</v>
          </cell>
          <cell r="B16" t="str">
            <v>Electrical</v>
          </cell>
          <cell r="C16" t="str">
            <v>%</v>
          </cell>
          <cell r="D16">
            <v>0.46916617012716505</v>
          </cell>
          <cell r="E16">
            <v>0.28000000000000003</v>
          </cell>
          <cell r="F16">
            <v>0.28999999999999998</v>
          </cell>
          <cell r="G16">
            <v>1.78</v>
          </cell>
          <cell r="H16">
            <v>0.8</v>
          </cell>
        </row>
        <row r="17">
          <cell r="A17" t="str">
            <v>g</v>
          </cell>
          <cell r="B17" t="str">
            <v>Coal related (Quality ,Quantity ,Handling ,wet coal)</v>
          </cell>
          <cell r="C17" t="str">
            <v>%</v>
          </cell>
          <cell r="D17">
            <v>3.0365300291812445</v>
          </cell>
          <cell r="E17">
            <v>0.33</v>
          </cell>
          <cell r="F17">
            <v>0.12</v>
          </cell>
          <cell r="G17">
            <v>0.47</v>
          </cell>
          <cell r="H17">
            <v>5.8</v>
          </cell>
        </row>
        <row r="18">
          <cell r="A18" t="str">
            <v>h</v>
          </cell>
          <cell r="B18" t="str">
            <v>Others</v>
          </cell>
          <cell r="C18" t="str">
            <v>%</v>
          </cell>
          <cell r="D18">
            <v>2.2070544258220908</v>
          </cell>
          <cell r="E18">
            <v>3.85</v>
          </cell>
          <cell r="F18">
            <v>1.23</v>
          </cell>
          <cell r="G18">
            <v>1</v>
          </cell>
          <cell r="H18">
            <v>0.5</v>
          </cell>
        </row>
        <row r="19">
          <cell r="A19">
            <v>7</v>
          </cell>
          <cell r="B19" t="str">
            <v xml:space="preserve">Planned  Outage         Rate          </v>
          </cell>
          <cell r="C19" t="str">
            <v>MU</v>
          </cell>
          <cell r="D19">
            <v>3672.14</v>
          </cell>
          <cell r="E19">
            <v>3192.88</v>
          </cell>
          <cell r="F19">
            <v>3765.67</v>
          </cell>
          <cell r="G19">
            <v>2144.02</v>
          </cell>
          <cell r="H19">
            <v>3421.66</v>
          </cell>
        </row>
        <row r="20">
          <cell r="A20" t="str">
            <v>a</v>
          </cell>
          <cell r="C20" t="str">
            <v>No</v>
          </cell>
          <cell r="D20">
            <v>18</v>
          </cell>
          <cell r="E20">
            <v>23</v>
          </cell>
          <cell r="F20">
            <v>20</v>
          </cell>
          <cell r="G20">
            <v>24</v>
          </cell>
          <cell r="H20">
            <v>23</v>
          </cell>
        </row>
        <row r="21">
          <cell r="A21" t="str">
            <v>b</v>
          </cell>
          <cell r="B21" t="str">
            <v xml:space="preserve">                                                       **</v>
          </cell>
          <cell r="C21" t="str">
            <v>%</v>
          </cell>
          <cell r="D21">
            <v>16</v>
          </cell>
          <cell r="E21">
            <v>13.59</v>
          </cell>
          <cell r="F21">
            <v>16.079999999999998</v>
          </cell>
          <cell r="G21">
            <v>12.209376208374712</v>
          </cell>
          <cell r="H21">
            <v>12.6</v>
          </cell>
        </row>
        <row r="22">
          <cell r="A22">
            <v>8</v>
          </cell>
          <cell r="B22" t="str">
            <v xml:space="preserve">Forced   Outage   </v>
          </cell>
          <cell r="C22" t="str">
            <v>MU</v>
          </cell>
          <cell r="D22">
            <v>4054.2</v>
          </cell>
          <cell r="E22">
            <v>3528.19</v>
          </cell>
          <cell r="F22">
            <v>2780.85</v>
          </cell>
          <cell r="G22">
            <v>3161.67</v>
          </cell>
          <cell r="H22">
            <v>3281.99</v>
          </cell>
        </row>
        <row r="23">
          <cell r="A23" t="str">
            <v>a</v>
          </cell>
          <cell r="C23" t="str">
            <v>No</v>
          </cell>
          <cell r="D23">
            <v>838</v>
          </cell>
          <cell r="E23">
            <v>793</v>
          </cell>
          <cell r="F23">
            <v>756</v>
          </cell>
          <cell r="G23">
            <v>935</v>
          </cell>
          <cell r="H23">
            <v>1031</v>
          </cell>
        </row>
        <row r="24">
          <cell r="A24" t="str">
            <v>b</v>
          </cell>
          <cell r="B24" t="str">
            <v xml:space="preserve">                                                      **</v>
          </cell>
          <cell r="C24" t="str">
            <v>%</v>
          </cell>
          <cell r="D24">
            <v>17.079999999999998</v>
          </cell>
          <cell r="E24">
            <v>15.01</v>
          </cell>
          <cell r="F24">
            <v>11.88</v>
          </cell>
          <cell r="G24">
            <v>12.35</v>
          </cell>
          <cell r="H24">
            <v>12.08</v>
          </cell>
        </row>
        <row r="25">
          <cell r="A25" t="str">
            <v>c</v>
          </cell>
          <cell r="B25" t="str">
            <v>Boiler Tube Leakages</v>
          </cell>
          <cell r="C25" t="str">
            <v>MU</v>
          </cell>
          <cell r="D25">
            <v>1507</v>
          </cell>
          <cell r="E25">
            <v>1373.19</v>
          </cell>
          <cell r="F25">
            <v>1286</v>
          </cell>
          <cell r="G25">
            <v>1722</v>
          </cell>
          <cell r="H25">
            <v>2009.66</v>
          </cell>
        </row>
        <row r="26">
          <cell r="A26" t="str">
            <v>d</v>
          </cell>
          <cell r="C26" t="str">
            <v>No</v>
          </cell>
          <cell r="D26">
            <v>167</v>
          </cell>
          <cell r="E26">
            <v>188</v>
          </cell>
          <cell r="F26">
            <v>192</v>
          </cell>
          <cell r="G26">
            <v>240</v>
          </cell>
          <cell r="H26">
            <v>273</v>
          </cell>
        </row>
        <row r="27">
          <cell r="A27" t="str">
            <v>e</v>
          </cell>
          <cell r="C27" t="str">
            <v>%</v>
          </cell>
          <cell r="D27">
            <v>6.3955985380519014</v>
          </cell>
          <cell r="E27">
            <v>5.829559290259148</v>
          </cell>
          <cell r="F27">
            <v>5.4781122578512509</v>
          </cell>
          <cell r="G27">
            <v>6.4055165111673595</v>
          </cell>
          <cell r="H27">
            <v>7.398106058932755</v>
          </cell>
        </row>
        <row r="28">
          <cell r="A28">
            <v>9</v>
          </cell>
          <cell r="B28" t="str">
            <v>Total          Coal           Consumption</v>
          </cell>
          <cell r="C28" t="str">
            <v>1000MT</v>
          </cell>
          <cell r="D28">
            <v>9628</v>
          </cell>
          <cell r="E28">
            <v>10365</v>
          </cell>
          <cell r="F28">
            <v>10889.111999999999</v>
          </cell>
          <cell r="G28">
            <v>12127.994971999999</v>
          </cell>
          <cell r="H28">
            <v>13030.226000000001</v>
          </cell>
        </row>
        <row r="29">
          <cell r="A29">
            <v>10</v>
          </cell>
          <cell r="B29" t="str">
            <v xml:space="preserve">COST OF  Coal consumed @ Rs 800 /MT </v>
          </cell>
          <cell r="C29" t="str">
            <v>Cr Rs.</v>
          </cell>
          <cell r="D29">
            <v>770.24</v>
          </cell>
          <cell r="E29">
            <v>829.2</v>
          </cell>
          <cell r="F29">
            <v>871.12896000000001</v>
          </cell>
          <cell r="G29">
            <v>970.23959775999992</v>
          </cell>
          <cell r="H29">
            <v>1042.4180799999999</v>
          </cell>
        </row>
        <row r="30">
          <cell r="A30">
            <v>11</v>
          </cell>
          <cell r="B30" t="str">
            <v>Specific    Coal           Consumption</v>
          </cell>
          <cell r="C30" t="str">
            <v>Kg/Kwh</v>
          </cell>
          <cell r="D30">
            <v>0.83</v>
          </cell>
          <cell r="E30">
            <v>0.8</v>
          </cell>
          <cell r="F30">
            <v>0.81679632209152919</v>
          </cell>
          <cell r="G30">
            <v>0.82050145151015585</v>
          </cell>
          <cell r="H30">
            <v>0.81</v>
          </cell>
        </row>
        <row r="31">
          <cell r="A31">
            <v>12</v>
          </cell>
          <cell r="B31" t="str">
            <v>Total          Fuel Oil     Consumption</v>
          </cell>
          <cell r="C31" t="str">
            <v>1000KL</v>
          </cell>
          <cell r="D31">
            <v>147</v>
          </cell>
          <cell r="E31">
            <v>178</v>
          </cell>
          <cell r="F31">
            <v>144.66900000000001</v>
          </cell>
          <cell r="G31">
            <v>185.24459685843499</v>
          </cell>
          <cell r="H31">
            <v>124.101</v>
          </cell>
        </row>
        <row r="32">
          <cell r="A32">
            <v>13</v>
          </cell>
          <cell r="B32" t="str">
            <v>COST OF  Fuel oil consumed  @ Rs 7500 per MT</v>
          </cell>
          <cell r="C32" t="str">
            <v>Cr Rs.</v>
          </cell>
          <cell r="D32">
            <v>110.25</v>
          </cell>
          <cell r="E32">
            <v>133.5</v>
          </cell>
          <cell r="F32">
            <v>108.50174999999999</v>
          </cell>
          <cell r="G32">
            <v>138.93344764382627</v>
          </cell>
          <cell r="H32">
            <v>93.075749999999999</v>
          </cell>
        </row>
        <row r="33">
          <cell r="A33">
            <v>14</v>
          </cell>
          <cell r="B33" t="str">
            <v xml:space="preserve">Specific    Fuel Oil      Consumption </v>
          </cell>
          <cell r="C33" t="str">
            <v>ml/Kwh</v>
          </cell>
          <cell r="D33">
            <v>12.72</v>
          </cell>
          <cell r="E33">
            <v>14.43</v>
          </cell>
          <cell r="F33">
            <v>10.851675244102497</v>
          </cell>
          <cell r="G33">
            <v>12.532447528026529</v>
          </cell>
          <cell r="H33">
            <v>7.72</v>
          </cell>
        </row>
        <row r="34">
          <cell r="A34">
            <v>15</v>
          </cell>
          <cell r="B34" t="str">
            <v>Cost of  Fuels  per  Kwh  Generated</v>
          </cell>
          <cell r="C34" t="str">
            <v>Paise</v>
          </cell>
          <cell r="D34">
            <v>76.035931163600438</v>
          </cell>
          <cell r="E34">
            <v>77.868189465510554</v>
          </cell>
          <cell r="F34">
            <v>73.482462200399212</v>
          </cell>
          <cell r="G34">
            <v>75.039451766832357</v>
          </cell>
          <cell r="H34">
            <v>70.653294838330311</v>
          </cell>
        </row>
        <row r="35">
          <cell r="A35">
            <v>16</v>
          </cell>
          <cell r="B35" t="str">
            <v>Thermal  Auxiliary Consumption   Total</v>
          </cell>
          <cell r="C35" t="str">
            <v>MU</v>
          </cell>
          <cell r="D35">
            <v>1235.3499999999999</v>
          </cell>
          <cell r="E35">
            <v>1288.0999999999999</v>
          </cell>
          <cell r="F35">
            <v>1394.5</v>
          </cell>
          <cell r="G35">
            <v>1558.7317929999999</v>
          </cell>
          <cell r="H35">
            <v>1648.2</v>
          </cell>
        </row>
        <row r="36">
          <cell r="A36">
            <v>17</v>
          </cell>
          <cell r="B36" t="str">
            <v>Thermal  Auxiliary Consumption   Percentage</v>
          </cell>
          <cell r="C36" t="str">
            <v>%</v>
          </cell>
          <cell r="D36">
            <v>10.67</v>
          </cell>
          <cell r="E36">
            <v>10.4</v>
          </cell>
          <cell r="F36">
            <v>10.449094587326698</v>
          </cell>
          <cell r="G36">
            <v>10.545367982294113</v>
          </cell>
          <cell r="H36">
            <v>10.255516804748822</v>
          </cell>
        </row>
        <row r="37">
          <cell r="A37">
            <v>18</v>
          </cell>
          <cell r="B37" t="str">
            <v>Cost of  Fuels  per  Kwh  sent out</v>
          </cell>
          <cell r="C37" t="str">
            <v>Paise</v>
          </cell>
          <cell r="D37">
            <v>85.116152725536196</v>
          </cell>
          <cell r="E37">
            <v>86.924723027331581</v>
          </cell>
          <cell r="F37">
            <v>82.066811650173122</v>
          </cell>
          <cell r="G37">
            <v>83.885484825402543</v>
          </cell>
          <cell r="H37">
            <v>78.727173328988457</v>
          </cell>
        </row>
        <row r="38">
          <cell r="A38" t="str">
            <v>Note :-</v>
          </cell>
        </row>
        <row r="39">
          <cell r="A39">
            <v>1</v>
          </cell>
          <cell r="B39" t="str">
            <v>In 1994-95 &amp;1999-2000specific oil consumption is more due to stablisation of both units of Sanjay Gandhi thermal Power Station.</v>
          </cell>
        </row>
        <row r="40">
          <cell r="A40">
            <v>2</v>
          </cell>
          <cell r="B40" t="str">
            <v xml:space="preserve"> Heavy and unprcedented rains all over resulting in wet coal problems in thermal stations.</v>
          </cell>
        </row>
        <row r="41">
          <cell r="A41">
            <v>3</v>
          </cell>
          <cell r="B41" t="str">
            <v>Considering SGTPS # 1 wef :  01.01.95  , # 2 wef : 01.04.95 ,.# 3 w.e.f : 01.09.99&amp; # 4 w.e.f : 01.04.2000.</v>
          </cell>
        </row>
        <row r="42">
          <cell r="A42">
            <v>4</v>
          </cell>
          <cell r="B42" t="str">
            <v>Considering  Cost of Coal &amp; Fuel oil same for all the  years for comparision purpose .                                         .</v>
          </cell>
        </row>
        <row r="43">
          <cell r="A43">
            <v>5</v>
          </cell>
          <cell r="B43" t="str">
            <v>Totals  may  not  tally  due  to  rounding  off.</v>
          </cell>
        </row>
        <row r="45">
          <cell r="A45" t="str">
            <v>EXECUTIVE SUMMARY</v>
          </cell>
        </row>
        <row r="46">
          <cell r="A46" t="str">
            <v>96-97 to 00-01</v>
          </cell>
        </row>
        <row r="47">
          <cell r="A47" t="str">
            <v>THERMAL GENETRATION</v>
          </cell>
        </row>
        <row r="48">
          <cell r="A48"/>
          <cell r="B48" t="str">
            <v>P A R T I C U L A R S</v>
          </cell>
          <cell r="D48" t="str">
            <v>96-97</v>
          </cell>
          <cell r="E48" t="str">
            <v>97-98</v>
          </cell>
          <cell r="F48" t="str">
            <v>98-99</v>
          </cell>
          <cell r="G48" t="str">
            <v>99-00</v>
          </cell>
          <cell r="H48" t="str">
            <v>00-01</v>
          </cell>
        </row>
        <row r="49">
          <cell r="A49">
            <v>1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>
            <v>2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>
            <v>3</v>
          </cell>
          <cell r="B51" t="str">
            <v>ACHIEVEMENT Percentage of ( 2 )</v>
          </cell>
          <cell r="C51" t="str">
            <v>%</v>
          </cell>
          <cell r="D51">
            <v>99.510147492625364</v>
          </cell>
          <cell r="E51">
            <v>104.45755813953488</v>
          </cell>
          <cell r="F51">
            <v>105.5508</v>
          </cell>
          <cell r="G51">
            <v>105.97801157285637</v>
          </cell>
          <cell r="H51">
            <v>93.393824336688013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%</v>
          </cell>
          <cell r="D52">
            <v>62.26</v>
          </cell>
          <cell r="E52">
            <v>66.319999999999993</v>
          </cell>
          <cell r="F52">
            <v>68.180000000000007</v>
          </cell>
          <cell r="G52">
            <v>69.42</v>
          </cell>
          <cell r="H52">
            <v>66.349999999999994</v>
          </cell>
        </row>
        <row r="53">
          <cell r="A53">
            <v>5</v>
          </cell>
          <cell r="B53" t="str">
            <v>Plant    Availibility   Factor              **</v>
          </cell>
          <cell r="C53" t="str">
            <v>%</v>
          </cell>
          <cell r="D53">
            <v>74.900000000000006</v>
          </cell>
          <cell r="E53">
            <v>76.290000000000006</v>
          </cell>
          <cell r="F53">
            <v>77.22</v>
          </cell>
          <cell r="G53">
            <v>79.09</v>
          </cell>
          <cell r="H53">
            <v>77.67</v>
          </cell>
        </row>
        <row r="54">
          <cell r="A54">
            <v>6</v>
          </cell>
          <cell r="B54" t="str">
            <v>Partial  Unavailability Factor         **</v>
          </cell>
          <cell r="C54" t="str">
            <v>%</v>
          </cell>
          <cell r="D54">
            <v>12.64</v>
          </cell>
          <cell r="E54">
            <v>9.9700000000000006</v>
          </cell>
          <cell r="F54">
            <v>9.0399999999999991</v>
          </cell>
          <cell r="G54">
            <v>9.67</v>
          </cell>
          <cell r="H54">
            <v>11.32</v>
          </cell>
        </row>
        <row r="55">
          <cell r="A55" t="str">
            <v>a</v>
          </cell>
          <cell r="B55" t="str">
            <v>Main Boiler</v>
          </cell>
          <cell r="C55" t="str">
            <v>%</v>
          </cell>
          <cell r="D55">
            <v>1.4</v>
          </cell>
          <cell r="E55">
            <v>1.17</v>
          </cell>
          <cell r="F55">
            <v>1.91</v>
          </cell>
          <cell r="G55">
            <v>2.62</v>
          </cell>
          <cell r="H55">
            <v>4061.5740000000001</v>
          </cell>
        </row>
        <row r="56">
          <cell r="A56" t="str">
            <v>b</v>
          </cell>
          <cell r="B56" t="str">
            <v>Boiler Auxiliaries(Mainly Mills)</v>
          </cell>
          <cell r="C56" t="str">
            <v>%</v>
          </cell>
          <cell r="D56">
            <v>4.9000000000000004</v>
          </cell>
          <cell r="E56">
            <v>3.07</v>
          </cell>
          <cell r="F56">
            <v>1.57</v>
          </cell>
          <cell r="G56">
            <v>1.89</v>
          </cell>
          <cell r="H56">
            <v>25</v>
          </cell>
        </row>
        <row r="57">
          <cell r="A57" t="str">
            <v>c</v>
          </cell>
          <cell r="B57" t="str">
            <v>Turbine</v>
          </cell>
          <cell r="C57" t="str">
            <v>%</v>
          </cell>
          <cell r="D57">
            <v>1.1000000000000001</v>
          </cell>
          <cell r="E57">
            <v>0.98</v>
          </cell>
          <cell r="F57">
            <v>1.42</v>
          </cell>
          <cell r="G57">
            <v>1.06</v>
          </cell>
          <cell r="H57">
            <v>13.2</v>
          </cell>
        </row>
        <row r="58">
          <cell r="A58" t="str">
            <v>d</v>
          </cell>
          <cell r="B58" t="str">
            <v>Turbine Auxiliaries</v>
          </cell>
          <cell r="C58" t="str">
            <v>%</v>
          </cell>
          <cell r="D58">
            <v>0.9</v>
          </cell>
          <cell r="E58">
            <v>0.49</v>
          </cell>
          <cell r="F58">
            <v>0.42</v>
          </cell>
          <cell r="G58">
            <v>0.63</v>
          </cell>
          <cell r="H58">
            <v>2808.83</v>
          </cell>
        </row>
        <row r="59">
          <cell r="A59" t="str">
            <v>e</v>
          </cell>
          <cell r="B59" t="str">
            <v>Generator</v>
          </cell>
          <cell r="C59" t="str">
            <v>%</v>
          </cell>
          <cell r="D59">
            <v>0.3</v>
          </cell>
          <cell r="E59">
            <v>0.27</v>
          </cell>
          <cell r="F59">
            <v>0.2</v>
          </cell>
          <cell r="G59">
            <v>0.48</v>
          </cell>
          <cell r="H59">
            <v>669</v>
          </cell>
        </row>
        <row r="60">
          <cell r="A60" t="str">
            <v>f</v>
          </cell>
          <cell r="B60" t="str">
            <v>Electrical</v>
          </cell>
          <cell r="C60" t="str">
            <v>%</v>
          </cell>
          <cell r="D60">
            <v>0.8</v>
          </cell>
          <cell r="E60">
            <v>1.96</v>
          </cell>
          <cell r="F60">
            <v>2.1</v>
          </cell>
          <cell r="G60">
            <v>0.81</v>
          </cell>
          <cell r="H60">
            <v>9.1300000000000008</v>
          </cell>
        </row>
        <row r="61">
          <cell r="A61" t="str">
            <v>g</v>
          </cell>
          <cell r="B61" t="str">
            <v>Coal related (Quality ,Quantity ,Handling ,wet coal)</v>
          </cell>
          <cell r="C61" t="str">
            <v>%</v>
          </cell>
          <cell r="D61">
            <v>3.3</v>
          </cell>
          <cell r="E61">
            <v>2.4900000000000002</v>
          </cell>
          <cell r="F61">
            <v>1.19</v>
          </cell>
          <cell r="G61">
            <v>1.6</v>
          </cell>
          <cell r="H61">
            <v>1426.91</v>
          </cell>
        </row>
        <row r="62">
          <cell r="A62" t="str">
            <v>h</v>
          </cell>
          <cell r="B62" t="str">
            <v>Others</v>
          </cell>
          <cell r="C62" t="str">
            <v>%</v>
          </cell>
          <cell r="D62">
            <v>0.1</v>
          </cell>
          <cell r="E62">
            <v>0</v>
          </cell>
          <cell r="F62">
            <v>0</v>
          </cell>
          <cell r="G62">
            <v>0.2</v>
          </cell>
          <cell r="H62">
            <v>157</v>
          </cell>
        </row>
        <row r="63">
          <cell r="A63">
            <v>7</v>
          </cell>
          <cell r="B63" t="str">
            <v xml:space="preserve">Planned  Outage         Rate          </v>
          </cell>
          <cell r="C63" t="str">
            <v>MU</v>
          </cell>
          <cell r="D63">
            <v>4231.29</v>
          </cell>
          <cell r="E63">
            <v>3432.3410099999996</v>
          </cell>
          <cell r="F63">
            <v>3544</v>
          </cell>
          <cell r="G63">
            <v>3784.7</v>
          </cell>
          <cell r="H63">
            <v>4061.5740000000001</v>
          </cell>
        </row>
        <row r="64">
          <cell r="A64" t="str">
            <v>a</v>
          </cell>
          <cell r="C64" t="str">
            <v>No</v>
          </cell>
          <cell r="D64">
            <v>24</v>
          </cell>
          <cell r="E64">
            <v>24</v>
          </cell>
          <cell r="F64">
            <v>20</v>
          </cell>
          <cell r="G64">
            <v>24</v>
          </cell>
          <cell r="H64">
            <v>24</v>
          </cell>
        </row>
        <row r="65">
          <cell r="A65" t="str">
            <v>b</v>
          </cell>
          <cell r="B65" t="str">
            <v xml:space="preserve">                                                       **</v>
          </cell>
          <cell r="C65" t="str">
            <v>%</v>
          </cell>
          <cell r="D65">
            <v>15.62</v>
          </cell>
          <cell r="E65">
            <v>12.67</v>
          </cell>
          <cell r="F65">
            <v>13.08</v>
          </cell>
          <cell r="G65">
            <v>13.05</v>
          </cell>
          <cell r="H65">
            <v>13.2</v>
          </cell>
        </row>
        <row r="66">
          <cell r="A66">
            <v>8</v>
          </cell>
          <cell r="B66" t="str">
            <v xml:space="preserve">Forced   Outage   </v>
          </cell>
          <cell r="C66" t="str">
            <v>MU</v>
          </cell>
          <cell r="D66">
            <v>2568.61</v>
          </cell>
          <cell r="E66">
            <v>2988.0600899999995</v>
          </cell>
          <cell r="F66">
            <v>2626.63</v>
          </cell>
          <cell r="G66">
            <v>2200.5</v>
          </cell>
          <cell r="H66">
            <v>4061.5740000000001</v>
          </cell>
        </row>
        <row r="67">
          <cell r="A67" t="str">
            <v>a</v>
          </cell>
          <cell r="C67" t="str">
            <v>No</v>
          </cell>
          <cell r="D67">
            <v>679</v>
          </cell>
          <cell r="E67">
            <v>662</v>
          </cell>
          <cell r="F67">
            <v>618</v>
          </cell>
          <cell r="G67">
            <v>570</v>
          </cell>
          <cell r="H67">
            <v>669</v>
          </cell>
        </row>
        <row r="68">
          <cell r="A68" t="str">
            <v>b</v>
          </cell>
          <cell r="B68" t="str">
            <v xml:space="preserve">                                                      **</v>
          </cell>
          <cell r="C68" t="str">
            <v>%</v>
          </cell>
          <cell r="D68">
            <v>9.48</v>
          </cell>
          <cell r="E68">
            <v>11.03</v>
          </cell>
          <cell r="F68">
            <v>9.69</v>
          </cell>
          <cell r="G68">
            <v>7.84</v>
          </cell>
          <cell r="H68">
            <v>9.1300000000000008</v>
          </cell>
        </row>
        <row r="69">
          <cell r="A69" t="str">
            <v>c</v>
          </cell>
          <cell r="B69" t="str">
            <v>Boiler Tube Leakages</v>
          </cell>
          <cell r="C69" t="str">
            <v>MU</v>
          </cell>
          <cell r="D69">
            <v>1719</v>
          </cell>
          <cell r="E69">
            <v>1560.40128</v>
          </cell>
          <cell r="F69">
            <v>1408.83</v>
          </cell>
          <cell r="G69">
            <v>1466.97</v>
          </cell>
          <cell r="H69">
            <v>1426.91</v>
          </cell>
        </row>
        <row r="70">
          <cell r="A70" t="str">
            <v>d</v>
          </cell>
          <cell r="C70" t="str">
            <v>No</v>
          </cell>
          <cell r="D70">
            <v>185</v>
          </cell>
          <cell r="E70">
            <v>197</v>
          </cell>
          <cell r="F70">
            <v>191</v>
          </cell>
          <cell r="G70">
            <v>184</v>
          </cell>
          <cell r="H70">
            <v>157</v>
          </cell>
        </row>
        <row r="71">
          <cell r="A71" t="str">
            <v>e</v>
          </cell>
          <cell r="C71" t="str">
            <v>%</v>
          </cell>
          <cell r="D71">
            <v>6.34</v>
          </cell>
          <cell r="E71">
            <v>5.76</v>
          </cell>
          <cell r="F71">
            <v>5.2</v>
          </cell>
          <cell r="G71">
            <v>5.4</v>
          </cell>
          <cell r="H71">
            <v>4.6399999999999997</v>
          </cell>
        </row>
        <row r="72">
          <cell r="A72">
            <v>9</v>
          </cell>
          <cell r="B72" t="str">
            <v>Total          Coal           Consumption</v>
          </cell>
          <cell r="C72" t="str">
            <v>1000MT</v>
          </cell>
          <cell r="D72">
            <v>13482.3</v>
          </cell>
          <cell r="E72">
            <v>14265.226000000001</v>
          </cell>
          <cell r="F72">
            <v>14547.769</v>
          </cell>
          <cell r="G72">
            <v>15648.859</v>
          </cell>
          <cell r="H72">
            <v>16020.288</v>
          </cell>
        </row>
        <row r="73">
          <cell r="A73">
            <v>10</v>
          </cell>
          <cell r="B73" t="str">
            <v xml:space="preserve">COST OF  Coal consumed @ Rs 800 /MT </v>
          </cell>
          <cell r="C73" t="str">
            <v>Cr Rs.</v>
          </cell>
          <cell r="D73">
            <v>1078.5840000000001</v>
          </cell>
          <cell r="E73">
            <v>1141.2180800000001</v>
          </cell>
          <cell r="F73">
            <v>1163.82152</v>
          </cell>
          <cell r="G73">
            <v>1251.9087200000001</v>
          </cell>
          <cell r="H73">
            <v>1281.6230399999999</v>
          </cell>
        </row>
        <row r="74">
          <cell r="A74">
            <v>11</v>
          </cell>
          <cell r="B74" t="str">
            <v>Specific    Coal           Consumption</v>
          </cell>
          <cell r="C74" t="str">
            <v>Kg/Kwh</v>
          </cell>
          <cell r="D74">
            <v>0.8</v>
          </cell>
          <cell r="E74">
            <v>0.79</v>
          </cell>
          <cell r="F74">
            <v>0.79</v>
          </cell>
          <cell r="G74">
            <v>0.78</v>
          </cell>
          <cell r="H74">
            <v>0.78</v>
          </cell>
        </row>
        <row r="75">
          <cell r="A75">
            <v>12</v>
          </cell>
          <cell r="B75" t="str">
            <v>Total          Fuel Oil     Consumption</v>
          </cell>
          <cell r="C75" t="str">
            <v>1000KL</v>
          </cell>
          <cell r="D75">
            <v>86.83</v>
          </cell>
          <cell r="E75">
            <v>66.355000000000004</v>
          </cell>
          <cell r="F75">
            <v>51.347000000000001</v>
          </cell>
          <cell r="G75">
            <v>58.731999999999999</v>
          </cell>
          <cell r="H75">
            <v>65.579260000000005</v>
          </cell>
        </row>
        <row r="76">
          <cell r="A76">
            <v>13</v>
          </cell>
          <cell r="B76" t="str">
            <v>COST OF  Fuel oil consumed  @ Rs 7500 per MT</v>
          </cell>
          <cell r="C76" t="str">
            <v>Cr Rs.</v>
          </cell>
          <cell r="D76">
            <v>65.122500000000002</v>
          </cell>
          <cell r="E76">
            <v>49.766250000000007</v>
          </cell>
          <cell r="F76">
            <v>38.510250000000006</v>
          </cell>
          <cell r="G76">
            <v>44.048999999999999</v>
          </cell>
          <cell r="H76">
            <v>49.184445000000004</v>
          </cell>
        </row>
        <row r="77">
          <cell r="A77">
            <v>14</v>
          </cell>
          <cell r="B77" t="str">
            <v xml:space="preserve">Specific    Fuel Oil      Consumption </v>
          </cell>
          <cell r="C77" t="str">
            <v>ml/Kwh</v>
          </cell>
          <cell r="D77">
            <v>5.15</v>
          </cell>
          <cell r="E77">
            <v>3.69</v>
          </cell>
          <cell r="F77">
            <v>2.78</v>
          </cell>
          <cell r="G77">
            <v>2.29</v>
          </cell>
          <cell r="H77">
            <v>3.22</v>
          </cell>
        </row>
        <row r="78">
          <cell r="A78">
            <v>15</v>
          </cell>
          <cell r="B78" t="str">
            <v>Cost of  Fuels  per  Kwh  Generated</v>
          </cell>
          <cell r="C78" t="str">
            <v>Paise</v>
          </cell>
          <cell r="D78">
            <v>67.807466308412231</v>
          </cell>
          <cell r="E78">
            <v>66.288429706067333</v>
          </cell>
          <cell r="F78">
            <v>65.091569719441793</v>
          </cell>
          <cell r="G78">
            <v>64.326948410685389</v>
          </cell>
          <cell r="H78">
            <v>65.184887114889449</v>
          </cell>
        </row>
        <row r="79">
          <cell r="A79">
            <v>16</v>
          </cell>
          <cell r="B79" t="str">
            <v>Thermal  Auxiliary Consumption   Total</v>
          </cell>
          <cell r="C79" t="str">
            <v>MU</v>
          </cell>
          <cell r="D79">
            <v>1650.79</v>
          </cell>
          <cell r="E79">
            <v>1766.22</v>
          </cell>
          <cell r="F79">
            <v>1783.99</v>
          </cell>
          <cell r="G79">
            <v>1952.78</v>
          </cell>
          <cell r="H79">
            <v>1982.05</v>
          </cell>
        </row>
        <row r="80">
          <cell r="A80">
            <v>17</v>
          </cell>
          <cell r="B80" t="str">
            <v>Thermal  Auxiliary Consumption   Percentage</v>
          </cell>
          <cell r="C80" t="str">
            <v>%</v>
          </cell>
          <cell r="D80">
            <v>9.7871164767590138</v>
          </cell>
          <cell r="E80">
            <v>9.8305197949539984</v>
          </cell>
          <cell r="F80">
            <v>9.66</v>
          </cell>
          <cell r="G80">
            <v>9.69</v>
          </cell>
          <cell r="H80">
            <v>9.7100000000000009</v>
          </cell>
        </row>
        <row r="81">
          <cell r="A81">
            <v>18</v>
          </cell>
          <cell r="B81" t="str">
            <v>Cost of  Fuels  per  Kwh  sent out</v>
          </cell>
          <cell r="C81" t="str">
            <v>Paise</v>
          </cell>
          <cell r="D81">
            <v>75.163838755850691</v>
          </cell>
          <cell r="E81">
            <v>73.515373001293781</v>
          </cell>
          <cell r="F81">
            <v>72.050275657082594</v>
          </cell>
          <cell r="G81">
            <v>71.231359969747686</v>
          </cell>
          <cell r="H81">
            <v>72.193720082196648</v>
          </cell>
        </row>
        <row r="82">
          <cell r="A82" t="str">
            <v>Note :-</v>
          </cell>
        </row>
        <row r="83">
          <cell r="A83">
            <v>1</v>
          </cell>
          <cell r="B83" t="str">
            <v>In 1994-95 &amp;1999-2000specific oil consumption is more due to stablisation of both units of Sanjay Gandhi thermal Power Station.</v>
          </cell>
        </row>
        <row r="84">
          <cell r="A84">
            <v>2</v>
          </cell>
          <cell r="B84" t="str">
            <v xml:space="preserve"> Heavy and unprcedented rains all over resulting in wet coal problems in thermal stations.</v>
          </cell>
          <cell r="F84"/>
        </row>
        <row r="85">
          <cell r="A85">
            <v>3</v>
          </cell>
          <cell r="B85" t="str">
            <v>Considering SGTPS # 1 wef :  01.01.95  , # 2 wef : 01.04.95 ,.# 3 w.e.f : 01.09.99&amp; # 4 w.e.f : 01.04.2000.</v>
          </cell>
        </row>
        <row r="86">
          <cell r="A86">
            <v>4</v>
          </cell>
          <cell r="B86" t="str">
            <v>Considering  Cost of Coal &amp; Fuel oil same for all the  years for comparision purpose .                                         .</v>
          </cell>
          <cell r="E86"/>
        </row>
        <row r="87">
          <cell r="A87">
            <v>5</v>
          </cell>
          <cell r="B87" t="str">
            <v>Totals  may  not  tally  due  to  rounding  off.</v>
          </cell>
        </row>
        <row r="89">
          <cell r="A89" t="str">
            <v>EXECUTIVE SUMMARY</v>
          </cell>
        </row>
        <row r="90">
          <cell r="A90" t="str">
            <v>91-92 to 95-96</v>
          </cell>
        </row>
        <row r="91">
          <cell r="A91" t="str">
            <v xml:space="preserve"> HYDEL GENETRATION</v>
          </cell>
        </row>
        <row r="92">
          <cell r="A92"/>
          <cell r="B92" t="str">
            <v>P A R T I C U L A R S</v>
          </cell>
          <cell r="D92" t="str">
            <v>91-92</v>
          </cell>
          <cell r="E92" t="str">
            <v>92-93</v>
          </cell>
          <cell r="F92" t="str">
            <v>93-94</v>
          </cell>
          <cell r="G92" t="str">
            <v>94-95</v>
          </cell>
          <cell r="H92" t="str">
            <v xml:space="preserve">95-96 </v>
          </cell>
        </row>
        <row r="93">
          <cell r="A93">
            <v>1</v>
          </cell>
          <cell r="B93" t="str">
            <v>Hydel Generation(G'sagar+Pench+Bargi+Tons+ B'pur+HB))</v>
          </cell>
          <cell r="C93" t="str">
            <v>MU</v>
          </cell>
          <cell r="D93">
            <v>1324.15</v>
          </cell>
          <cell r="E93">
            <v>1295.48</v>
          </cell>
          <cell r="F93">
            <v>1589.68</v>
          </cell>
          <cell r="G93">
            <v>2280.4742339999998</v>
          </cell>
          <cell r="H93">
            <v>2141.34</v>
          </cell>
        </row>
        <row r="94">
          <cell r="A94">
            <v>2</v>
          </cell>
          <cell r="B94" t="str">
            <v xml:space="preserve">Target (PLAN )   </v>
          </cell>
          <cell r="C94" t="str">
            <v>MU</v>
          </cell>
          <cell r="D94">
            <v>1771</v>
          </cell>
          <cell r="E94">
            <v>1870</v>
          </cell>
          <cell r="F94">
            <v>1870</v>
          </cell>
          <cell r="G94">
            <v>1965</v>
          </cell>
          <cell r="H94">
            <v>2035</v>
          </cell>
        </row>
        <row r="95">
          <cell r="A95">
            <v>3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>
            <v>4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>
            <v>5</v>
          </cell>
          <cell r="B97" t="str">
            <v xml:space="preserve">Target (PLAN )   </v>
          </cell>
          <cell r="C97" t="str">
            <v>MU</v>
          </cell>
          <cell r="D97">
            <v>1846</v>
          </cell>
          <cell r="E97">
            <v>1938</v>
          </cell>
          <cell r="F97">
            <v>1990</v>
          </cell>
          <cell r="G97">
            <v>1999.9666666666667</v>
          </cell>
          <cell r="H97">
            <v>2059.33</v>
          </cell>
        </row>
        <row r="98">
          <cell r="A98">
            <v>6</v>
          </cell>
          <cell r="B98" t="str">
            <v>ACHIEVEMENT Percentage of ( 5 )</v>
          </cell>
          <cell r="C98" t="str">
            <v>%</v>
          </cell>
          <cell r="D98">
            <v>81.183098591549296</v>
          </cell>
          <cell r="E98">
            <v>77.976780185758514</v>
          </cell>
          <cell r="F98">
            <v>83.32964824120603</v>
          </cell>
          <cell r="G98">
            <v>120.76748589143152</v>
          </cell>
          <cell r="H98">
            <v>109.41</v>
          </cell>
        </row>
        <row r="99">
          <cell r="A99">
            <v>7</v>
          </cell>
          <cell r="B99" t="str">
            <v xml:space="preserve">Reservoir Level at the end </v>
          </cell>
        </row>
        <row r="100">
          <cell r="A100" t="str">
            <v>a</v>
          </cell>
          <cell r="B100" t="str">
            <v>GANDHISAGAR     MDDL   1250.00 Ft</v>
          </cell>
          <cell r="C100" t="str">
            <v>FT</v>
          </cell>
          <cell r="D100">
            <v>1284.51</v>
          </cell>
          <cell r="E100">
            <v>1253.47</v>
          </cell>
          <cell r="F100">
            <v>1250.8900000000001</v>
          </cell>
          <cell r="G100">
            <v>1295.67</v>
          </cell>
          <cell r="H100">
            <v>1288.95</v>
          </cell>
        </row>
        <row r="101">
          <cell r="A101"/>
          <cell r="B101" t="str">
            <v>Energy   Contents   in   MKwh</v>
          </cell>
          <cell r="C101" t="str">
            <v>MU</v>
          </cell>
          <cell r="D101">
            <v>245</v>
          </cell>
          <cell r="E101">
            <v>14.5</v>
          </cell>
          <cell r="F101">
            <v>3.56</v>
          </cell>
          <cell r="G101">
            <v>408.4</v>
          </cell>
          <cell r="H101">
            <v>310</v>
          </cell>
        </row>
        <row r="102">
          <cell r="A102" t="str">
            <v>b</v>
          </cell>
          <cell r="B102" t="str">
            <v>PENCH           MDDL    464.50 M</v>
          </cell>
          <cell r="C102" t="str">
            <v>M</v>
          </cell>
          <cell r="D102">
            <v>464.42</v>
          </cell>
          <cell r="E102">
            <v>474.87</v>
          </cell>
          <cell r="F102">
            <v>483.64</v>
          </cell>
          <cell r="G102">
            <v>482.5</v>
          </cell>
          <cell r="H102">
            <v>472.9</v>
          </cell>
        </row>
        <row r="103">
          <cell r="A103"/>
          <cell r="B103" t="str">
            <v>Energy   Contents   in   MKwh</v>
          </cell>
          <cell r="C103" t="str">
            <v>MU</v>
          </cell>
          <cell r="D103">
            <v>2.5</v>
          </cell>
          <cell r="E103">
            <v>83</v>
          </cell>
          <cell r="F103">
            <v>222.16</v>
          </cell>
          <cell r="G103">
            <v>202</v>
          </cell>
          <cell r="H103">
            <v>63</v>
          </cell>
        </row>
        <row r="104">
          <cell r="A104" t="str">
            <v>c</v>
          </cell>
          <cell r="B104" t="str">
            <v>BARGI           MDDL    403.50 M</v>
          </cell>
          <cell r="C104" t="str">
            <v>M</v>
          </cell>
          <cell r="D104">
            <v>409</v>
          </cell>
          <cell r="E104">
            <v>414.4</v>
          </cell>
          <cell r="F104">
            <v>413.55</v>
          </cell>
          <cell r="G104">
            <v>418.15</v>
          </cell>
          <cell r="H104">
            <v>411.8</v>
          </cell>
        </row>
        <row r="105">
          <cell r="A105"/>
          <cell r="B105" t="str">
            <v>Energy   Contents   in   MKwh</v>
          </cell>
          <cell r="C105" t="str">
            <v>MU</v>
          </cell>
          <cell r="D105">
            <v>44</v>
          </cell>
          <cell r="E105">
            <v>113</v>
          </cell>
          <cell r="F105">
            <v>100.15</v>
          </cell>
          <cell r="G105">
            <v>192.75</v>
          </cell>
          <cell r="H105">
            <v>77</v>
          </cell>
        </row>
        <row r="106">
          <cell r="A106" t="str">
            <v>d</v>
          </cell>
          <cell r="B106" t="str">
            <v>TONS            MDDL    275.00 M</v>
          </cell>
          <cell r="C106" t="str">
            <v>M</v>
          </cell>
          <cell r="F106">
            <v>277.10000000000002</v>
          </cell>
          <cell r="G106">
            <v>277.3</v>
          </cell>
          <cell r="H106">
            <v>277.3</v>
          </cell>
        </row>
        <row r="107">
          <cell r="A107"/>
          <cell r="B107" t="str">
            <v>Energy   Contents   in   MKwh</v>
          </cell>
          <cell r="C107" t="str">
            <v>MU</v>
          </cell>
          <cell r="F107">
            <v>1.1279999999999999</v>
          </cell>
          <cell r="G107">
            <v>0</v>
          </cell>
          <cell r="H107">
            <v>0</v>
          </cell>
        </row>
        <row r="108">
          <cell r="A108" t="str">
            <v>e</v>
          </cell>
          <cell r="B108" t="str">
            <v>BIRSINGHPUR     MDDL    471.00 M</v>
          </cell>
          <cell r="C108" t="str">
            <v>M</v>
          </cell>
          <cell r="F108">
            <v>475.97</v>
          </cell>
          <cell r="G108">
            <v>475.1</v>
          </cell>
          <cell r="H108">
            <v>475.34</v>
          </cell>
        </row>
        <row r="109">
          <cell r="A109"/>
          <cell r="B109" t="str">
            <v>Energy   Contents   in   MKwh</v>
          </cell>
          <cell r="C109" t="str">
            <v>MU</v>
          </cell>
          <cell r="F109">
            <v>4.7477</v>
          </cell>
          <cell r="G109">
            <v>4.5209999999999999</v>
          </cell>
          <cell r="H109">
            <v>4.5</v>
          </cell>
        </row>
        <row r="110">
          <cell r="A110" t="str">
            <v>f</v>
          </cell>
          <cell r="B110" t="str">
            <v>HASDEO-BANGO    MDDL    329.79 M</v>
          </cell>
          <cell r="C110" t="str">
            <v>M</v>
          </cell>
          <cell r="F110" t="str">
            <v>N.A.</v>
          </cell>
          <cell r="G110">
            <v>353.12</v>
          </cell>
          <cell r="H110">
            <v>347.98</v>
          </cell>
        </row>
        <row r="111">
          <cell r="A111"/>
          <cell r="B111" t="str">
            <v>Energy   Contents   in   MKwh</v>
          </cell>
          <cell r="C111" t="str">
            <v>MU</v>
          </cell>
          <cell r="F111" t="str">
            <v>-</v>
          </cell>
          <cell r="G111">
            <v>152.76295999999999</v>
          </cell>
          <cell r="H111">
            <v>94</v>
          </cell>
        </row>
        <row r="112">
          <cell r="A112" t="str">
            <v>g</v>
          </cell>
          <cell r="B112" t="str">
            <v xml:space="preserve">RAJGHAT     MDDL    </v>
          </cell>
          <cell r="C112" t="str">
            <v>M</v>
          </cell>
          <cell r="F112" t="str">
            <v>N.A.</v>
          </cell>
          <cell r="G112">
            <v>353.12</v>
          </cell>
          <cell r="H112"/>
        </row>
        <row r="113">
          <cell r="A113"/>
          <cell r="B113" t="str">
            <v>Energy   Contents   in   MKwh</v>
          </cell>
          <cell r="C113" t="str">
            <v>MU</v>
          </cell>
          <cell r="F113" t="str">
            <v>-</v>
          </cell>
          <cell r="G113">
            <v>152.76295999999999</v>
          </cell>
          <cell r="H113"/>
        </row>
        <row r="114">
          <cell r="A114"/>
          <cell r="B114" t="str">
            <v>M.P.E.B. GENERATION  AS PER SHARE</v>
          </cell>
        </row>
        <row r="115">
          <cell r="A115">
            <v>1</v>
          </cell>
          <cell r="B115" t="str">
            <v>THERMAL  ( Excl. 40% Satpura I)</v>
          </cell>
          <cell r="C115" t="str">
            <v>MU</v>
          </cell>
          <cell r="D115">
            <v>11025.74</v>
          </cell>
          <cell r="E115">
            <v>11747.67</v>
          </cell>
          <cell r="F115">
            <v>12723.74</v>
          </cell>
          <cell r="G115">
            <v>14182.079879999999</v>
          </cell>
          <cell r="H115">
            <v>15345.74</v>
          </cell>
        </row>
        <row r="116">
          <cell r="A116">
            <v>2</v>
          </cell>
          <cell r="B116" t="str">
            <v>HYDEL    ( Excl. 50 % Chambal &amp; 1/3 Pench )</v>
          </cell>
          <cell r="C116" t="str">
            <v>MU</v>
          </cell>
          <cell r="D116">
            <v>1498.64</v>
          </cell>
          <cell r="E116">
            <v>1511.49</v>
          </cell>
          <cell r="F116">
            <v>1658.26</v>
          </cell>
          <cell r="G116">
            <v>2415.3094620000002</v>
          </cell>
          <cell r="H116">
            <v>2253.15</v>
          </cell>
        </row>
        <row r="117">
          <cell r="A117">
            <v>3</v>
          </cell>
          <cell r="B117" t="str">
            <v>TOTAL</v>
          </cell>
          <cell r="C117" t="str">
            <v>MU</v>
          </cell>
          <cell r="D117">
            <v>12524.38</v>
          </cell>
          <cell r="E117">
            <v>13259.16</v>
          </cell>
          <cell r="F117">
            <v>14382</v>
          </cell>
          <cell r="G117">
            <v>16597.389341999999</v>
          </cell>
          <cell r="H117">
            <v>17598.88</v>
          </cell>
        </row>
        <row r="118">
          <cell r="A118" t="str">
            <v>Note :-</v>
          </cell>
          <cell r="B118" t="str">
            <v>1.Heavy and good rains resulted in more secondary generation in Hydel Stations in Year 1994-95</v>
          </cell>
        </row>
        <row r="119">
          <cell r="A119" t="str">
            <v>Note :-</v>
          </cell>
          <cell r="B119" t="str">
            <v>2.Intermittent rains practically every month resulted in building up level and non utilisation of water due to lack of demand in 1997-98.</v>
          </cell>
        </row>
        <row r="120">
          <cell r="A120" t="str">
            <v>EXECUTIVE SUMMARY</v>
          </cell>
        </row>
        <row r="121">
          <cell r="A121" t="str">
            <v>96-97 to 00-01</v>
          </cell>
        </row>
        <row r="122">
          <cell r="A122" t="str">
            <v xml:space="preserve"> HYDEL GENETRATION</v>
          </cell>
        </row>
        <row r="123">
          <cell r="A123"/>
          <cell r="B123" t="str">
            <v>P A R T I C U L A R S</v>
          </cell>
          <cell r="D123" t="str">
            <v>96-97</v>
          </cell>
          <cell r="E123" t="str">
            <v>97-98</v>
          </cell>
          <cell r="F123" t="str">
            <v>98-99</v>
          </cell>
          <cell r="G123" t="str">
            <v>99-00</v>
          </cell>
          <cell r="H123" t="str">
            <v>00-01</v>
          </cell>
        </row>
        <row r="124">
          <cell r="A124">
            <v>1</v>
          </cell>
          <cell r="B124" t="str">
            <v>Hydel Generation(G'sagar+Pench+Bargi+Tons+ B'pur+HB))</v>
          </cell>
          <cell r="C124" t="str">
            <v>MU</v>
          </cell>
          <cell r="D124">
            <v>2067.65</v>
          </cell>
          <cell r="E124">
            <v>2232.69</v>
          </cell>
          <cell r="F124">
            <v>2833.73</v>
          </cell>
          <cell r="G124">
            <v>2459.5</v>
          </cell>
          <cell r="H124">
            <v>1824.28</v>
          </cell>
        </row>
        <row r="125">
          <cell r="A125">
            <v>2</v>
          </cell>
          <cell r="B125" t="str">
            <v xml:space="preserve">Target (PLAN )   </v>
          </cell>
          <cell r="C125" t="str">
            <v>MU</v>
          </cell>
          <cell r="D125">
            <v>2195</v>
          </cell>
          <cell r="E125">
            <v>2195</v>
          </cell>
          <cell r="F125">
            <v>2275</v>
          </cell>
          <cell r="G125">
            <v>2440</v>
          </cell>
          <cell r="H125">
            <v>2480</v>
          </cell>
        </row>
        <row r="126">
          <cell r="A126">
            <v>3</v>
          </cell>
          <cell r="B126" t="str">
            <v>ACHIEVEMENT Percentage of ( 2 )</v>
          </cell>
          <cell r="C126" t="str">
            <v>%</v>
          </cell>
          <cell r="D126">
            <v>94.198177676537583</v>
          </cell>
          <cell r="E126">
            <v>101.71708428246014</v>
          </cell>
          <cell r="F126">
            <v>124.56</v>
          </cell>
          <cell r="G126">
            <v>124.56</v>
          </cell>
          <cell r="H126">
            <v>73.559677419354841</v>
          </cell>
        </row>
        <row r="127">
          <cell r="A127">
            <v>4</v>
          </cell>
          <cell r="B127" t="str">
            <v>Hydel Generation M.P.Share</v>
          </cell>
          <cell r="C127" t="str">
            <v>MU</v>
          </cell>
          <cell r="D127">
            <v>2274.37</v>
          </cell>
          <cell r="E127">
            <v>2324.88</v>
          </cell>
          <cell r="F127">
            <v>2850.57</v>
          </cell>
          <cell r="G127">
            <v>2507.1999999999998</v>
          </cell>
          <cell r="H127">
            <v>1809.98</v>
          </cell>
        </row>
        <row r="128">
          <cell r="A128">
            <v>5</v>
          </cell>
          <cell r="B128" t="str">
            <v xml:space="preserve">Target (PLAN )   </v>
          </cell>
          <cell r="C128" t="str">
            <v>MU</v>
          </cell>
          <cell r="D128">
            <v>2200</v>
          </cell>
          <cell r="E128">
            <v>2200</v>
          </cell>
          <cell r="F128">
            <v>2300</v>
          </cell>
          <cell r="G128">
            <v>2385</v>
          </cell>
          <cell r="H128">
            <v>2424.17</v>
          </cell>
        </row>
        <row r="129">
          <cell r="A129">
            <v>6</v>
          </cell>
          <cell r="B129" t="str">
            <v>ACHIEVEMENT Percentage of ( 5 )</v>
          </cell>
          <cell r="C129" t="str">
            <v>%</v>
          </cell>
          <cell r="D129">
            <v>103.38045454545454</v>
          </cell>
          <cell r="E129">
            <v>105.67636363636363</v>
          </cell>
          <cell r="F129">
            <v>123.94</v>
          </cell>
          <cell r="G129">
            <v>123.94</v>
          </cell>
          <cell r="H129">
            <v>74.663905584179332</v>
          </cell>
        </row>
        <row r="130">
          <cell r="A130">
            <v>7</v>
          </cell>
          <cell r="B130" t="str">
            <v xml:space="preserve">Reservoir Level at the end </v>
          </cell>
        </row>
        <row r="131">
          <cell r="A131" t="str">
            <v>a</v>
          </cell>
          <cell r="B131" t="str">
            <v>GANDHISAGAR     MDDL   1250.00 Ft</v>
          </cell>
          <cell r="C131" t="str">
            <v>FT</v>
          </cell>
          <cell r="D131">
            <v>1291.08</v>
          </cell>
          <cell r="E131">
            <v>1295.8</v>
          </cell>
          <cell r="F131">
            <v>1272.98</v>
          </cell>
          <cell r="G131">
            <v>1265.2</v>
          </cell>
          <cell r="H131">
            <v>1248.69</v>
          </cell>
        </row>
        <row r="132">
          <cell r="A132"/>
          <cell r="B132" t="str">
            <v>Energy   Contents   in   MKwh</v>
          </cell>
          <cell r="C132" t="str">
            <v>MU</v>
          </cell>
          <cell r="D132">
            <v>336.2</v>
          </cell>
          <cell r="E132">
            <v>411</v>
          </cell>
          <cell r="F132">
            <v>130.84</v>
          </cell>
          <cell r="G132">
            <v>75.400000000000006</v>
          </cell>
          <cell r="H132">
            <v>0</v>
          </cell>
        </row>
        <row r="133">
          <cell r="A133" t="str">
            <v>b</v>
          </cell>
          <cell r="B133" t="str">
            <v>PENCH           MDDL    464.50 M</v>
          </cell>
          <cell r="C133" t="str">
            <v>M</v>
          </cell>
          <cell r="D133">
            <v>467.3</v>
          </cell>
          <cell r="E133">
            <v>486.66</v>
          </cell>
          <cell r="F133">
            <v>481.29</v>
          </cell>
          <cell r="G133">
            <v>478.86</v>
          </cell>
          <cell r="H133">
            <v>463.46</v>
          </cell>
        </row>
        <row r="134">
          <cell r="A134"/>
          <cell r="B134" t="str">
            <v>Energy   Contents   in   MKwh</v>
          </cell>
          <cell r="C134" t="str">
            <v>MU</v>
          </cell>
          <cell r="D134">
            <v>18.8</v>
          </cell>
          <cell r="E134">
            <v>289.5</v>
          </cell>
          <cell r="F134">
            <v>177.93</v>
          </cell>
          <cell r="G134">
            <v>137.9</v>
          </cell>
          <cell r="H134">
            <v>0</v>
          </cell>
        </row>
        <row r="135">
          <cell r="A135" t="str">
            <v>c</v>
          </cell>
          <cell r="B135" t="str">
            <v>BARGI           MDDL    403.50 M</v>
          </cell>
          <cell r="C135" t="str">
            <v>M</v>
          </cell>
          <cell r="D135">
            <v>411.35</v>
          </cell>
          <cell r="E135">
            <v>416.75</v>
          </cell>
          <cell r="F135">
            <v>410.45</v>
          </cell>
          <cell r="G135">
            <v>411.05</v>
          </cell>
          <cell r="H135">
            <v>410</v>
          </cell>
        </row>
        <row r="136">
          <cell r="A136"/>
          <cell r="B136" t="str">
            <v>Energy   Contents   in   MKwh</v>
          </cell>
          <cell r="C136" t="str">
            <v>MU</v>
          </cell>
          <cell r="D136">
            <v>71.55</v>
          </cell>
          <cell r="E136">
            <v>160.75</v>
          </cell>
          <cell r="F136">
            <v>60.4</v>
          </cell>
          <cell r="G136">
            <v>67.650000000000006</v>
          </cell>
          <cell r="H136">
            <v>55</v>
          </cell>
        </row>
        <row r="137">
          <cell r="A137" t="str">
            <v>d</v>
          </cell>
          <cell r="B137" t="str">
            <v>TONS            MDDL    275.00 M</v>
          </cell>
          <cell r="C137" t="str">
            <v>M</v>
          </cell>
          <cell r="D137">
            <v>277.3</v>
          </cell>
          <cell r="E137">
            <v>277.2</v>
          </cell>
          <cell r="F137">
            <v>277</v>
          </cell>
          <cell r="G137">
            <v>275</v>
          </cell>
          <cell r="H137">
            <v>276.3</v>
          </cell>
        </row>
        <row r="138">
          <cell r="A138"/>
          <cell r="B138" t="str">
            <v>Energy   Contents   in   MKwh</v>
          </cell>
          <cell r="C138" t="str">
            <v>MU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0.87</v>
          </cell>
        </row>
        <row r="139">
          <cell r="A139" t="str">
            <v>e</v>
          </cell>
          <cell r="B139" t="str">
            <v>BIRSINGHPUR     MDDL    471.00 M</v>
          </cell>
          <cell r="C139" t="str">
            <v>M</v>
          </cell>
          <cell r="D139">
            <v>475.01</v>
          </cell>
          <cell r="E139">
            <v>475.65</v>
          </cell>
          <cell r="F139">
            <v>474.63</v>
          </cell>
          <cell r="G139">
            <v>475.73</v>
          </cell>
          <cell r="H139">
            <v>474.48</v>
          </cell>
        </row>
        <row r="140">
          <cell r="A140"/>
          <cell r="B140" t="str">
            <v>Energy   Contents   in   MKwh</v>
          </cell>
          <cell r="C140" t="str">
            <v>MU</v>
          </cell>
          <cell r="D140">
            <v>4.41</v>
          </cell>
          <cell r="E140">
            <v>5.95</v>
          </cell>
          <cell r="F140">
            <v>3.95</v>
          </cell>
          <cell r="G140">
            <v>5.27</v>
          </cell>
          <cell r="H140">
            <v>3.78</v>
          </cell>
        </row>
        <row r="141">
          <cell r="A141" t="str">
            <v>f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/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g</v>
          </cell>
          <cell r="B143" t="str">
            <v xml:space="preserve">RAJGHAT     MDDL    </v>
          </cell>
          <cell r="C143" t="str">
            <v>M</v>
          </cell>
          <cell r="D143"/>
          <cell r="E143"/>
          <cell r="F143"/>
          <cell r="G143"/>
          <cell r="H143"/>
        </row>
        <row r="144">
          <cell r="A144"/>
          <cell r="B144" t="str">
            <v>Energy   Contents   in   MKwh</v>
          </cell>
          <cell r="C144" t="str">
            <v>MU</v>
          </cell>
          <cell r="D144"/>
          <cell r="E144"/>
          <cell r="F144"/>
          <cell r="G144"/>
          <cell r="H144">
            <v>0</v>
          </cell>
        </row>
        <row r="145">
          <cell r="A145"/>
          <cell r="B145" t="str">
            <v>M.P.E.B. GENERATION  AS PER SHARE</v>
          </cell>
        </row>
        <row r="146">
          <cell r="A146">
            <v>1</v>
          </cell>
          <cell r="B146" t="str">
            <v>THERMAL  ( Excl. 40% Satpura I)</v>
          </cell>
          <cell r="C146" t="str">
            <v>MU</v>
          </cell>
          <cell r="D146">
            <v>16139.38</v>
          </cell>
          <cell r="E146">
            <v>17117.55</v>
          </cell>
          <cell r="F146">
            <v>17701.060000000001</v>
          </cell>
          <cell r="G146">
            <v>19305.5</v>
          </cell>
          <cell r="H146">
            <v>19626.939999999999</v>
          </cell>
        </row>
        <row r="147">
          <cell r="A147">
            <v>2</v>
          </cell>
          <cell r="B147" t="str">
            <v>HYDEL    ( Excl. 50 % Chambal &amp; 1/3 Pench )</v>
          </cell>
          <cell r="C147" t="str">
            <v>MU</v>
          </cell>
          <cell r="D147">
            <v>2274.37</v>
          </cell>
          <cell r="E147">
            <v>2324.88</v>
          </cell>
          <cell r="F147">
            <v>2850.57</v>
          </cell>
          <cell r="G147">
            <v>2507.1999999999998</v>
          </cell>
          <cell r="H147">
            <v>1809.98</v>
          </cell>
        </row>
        <row r="148">
          <cell r="A148">
            <v>3</v>
          </cell>
          <cell r="B148" t="str">
            <v>TOTAL</v>
          </cell>
          <cell r="C148" t="str">
            <v>MU</v>
          </cell>
          <cell r="D148">
            <v>18413.75</v>
          </cell>
          <cell r="E148">
            <v>19442.43</v>
          </cell>
          <cell r="F148">
            <v>20551.63</v>
          </cell>
          <cell r="G148">
            <v>21812.7</v>
          </cell>
          <cell r="H148">
            <v>21436.92</v>
          </cell>
        </row>
        <row r="149">
          <cell r="A149" t="str">
            <v>Note :-</v>
          </cell>
          <cell r="B149" t="str">
            <v>1.Heavy and good rains resulted in more secondary generation in Hydel Stations in Year 1994-95</v>
          </cell>
        </row>
        <row r="150">
          <cell r="A150" t="str">
            <v>Note :-</v>
          </cell>
          <cell r="B150" t="str">
            <v>2.Intermittent rains practically every month resulted in building up level and non utilisation of water due to lack of demand in 1997-98.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 -Thermal"/>
      <sheetName val="MPEB Performance"/>
      <sheetName val="Stationwise Thermal &amp; Hydel Gen"/>
      <sheetName val="Fuel Oil &amp; Aux. Cons."/>
      <sheetName val="TWELVE"/>
      <sheetName val="UGEN"/>
      <sheetName val="Yearly Thermal"/>
      <sheetName val="Yearly Hydel"/>
      <sheetName val="GPUF9196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MPSEB90-01MONTHLY GENPLF"/>
    </sheetNames>
    <sheetDataSet>
      <sheetData sheetId="0" refreshError="1">
        <row r="4">
          <cell r="A4">
            <v>0</v>
          </cell>
          <cell r="B4" t="str">
            <v>P A R T I C U L A R S</v>
          </cell>
          <cell r="D4" t="str">
            <v>91-92</v>
          </cell>
          <cell r="E4" t="str">
            <v>92-93</v>
          </cell>
          <cell r="F4" t="str">
            <v>93-94</v>
          </cell>
          <cell r="G4" t="str">
            <v>94-95</v>
          </cell>
          <cell r="H4" t="str">
            <v xml:space="preserve">95-96 </v>
          </cell>
        </row>
        <row r="5">
          <cell r="A5">
            <v>1</v>
          </cell>
          <cell r="B5" t="str">
            <v>Thermal  Generation (Including 100 % Satpura )</v>
          </cell>
          <cell r="C5" t="str">
            <v>MU</v>
          </cell>
          <cell r="D5">
            <v>11579.92</v>
          </cell>
          <cell r="E5">
            <v>12363.2</v>
          </cell>
          <cell r="F5">
            <v>13331.49</v>
          </cell>
          <cell r="G5">
            <v>14781.19868</v>
          </cell>
          <cell r="H5">
            <v>16071.35</v>
          </cell>
        </row>
        <row r="6">
          <cell r="A6">
            <v>2</v>
          </cell>
          <cell r="B6" t="str">
            <v xml:space="preserve">Plan Target    </v>
          </cell>
          <cell r="C6" t="str">
            <v>MU</v>
          </cell>
          <cell r="D6">
            <v>13440</v>
          </cell>
          <cell r="E6">
            <v>13240</v>
          </cell>
          <cell r="F6">
            <v>14935</v>
          </cell>
          <cell r="G6">
            <v>14850</v>
          </cell>
          <cell r="H6">
            <v>16620</v>
          </cell>
        </row>
        <row r="7">
          <cell r="A7">
            <v>3</v>
          </cell>
          <cell r="B7" t="str">
            <v>ACHIEVEMENT Percentage of ( 2 )</v>
          </cell>
          <cell r="C7" t="str">
            <v>%</v>
          </cell>
          <cell r="D7">
            <v>86.160119047619048</v>
          </cell>
          <cell r="E7">
            <v>93.377643504531719</v>
          </cell>
          <cell r="F7">
            <v>89.26340810177436</v>
          </cell>
          <cell r="G7">
            <v>99.53669144781145</v>
          </cell>
          <cell r="H7">
            <v>96.698856799037301</v>
          </cell>
        </row>
        <row r="8">
          <cell r="A8">
            <v>4</v>
          </cell>
          <cell r="B8" t="str">
            <v>Plant    Utilisation    Factor            **</v>
          </cell>
          <cell r="C8" t="str">
            <v>%</v>
          </cell>
          <cell r="D8">
            <v>49.14</v>
          </cell>
          <cell r="E8">
            <v>52.6</v>
          </cell>
          <cell r="F8">
            <v>56.03</v>
          </cell>
          <cell r="G8">
            <v>58.1673864745838</v>
          </cell>
          <cell r="H8">
            <v>59.2</v>
          </cell>
        </row>
        <row r="9">
          <cell r="A9">
            <v>5</v>
          </cell>
          <cell r="B9" t="str">
            <v>Plant    Availibility   Factor              **</v>
          </cell>
          <cell r="C9" t="str">
            <v>%</v>
          </cell>
          <cell r="D9">
            <v>66.92</v>
          </cell>
          <cell r="E9">
            <v>71.400000000000006</v>
          </cell>
          <cell r="F9">
            <v>72.040000000000006</v>
          </cell>
          <cell r="G9">
            <v>75.44</v>
          </cell>
          <cell r="H9">
            <v>75.3</v>
          </cell>
        </row>
        <row r="10">
          <cell r="A10">
            <v>6</v>
          </cell>
          <cell r="B10" t="str">
            <v>Partial  Unavailability Factor         **</v>
          </cell>
          <cell r="C10" t="str">
            <v>%</v>
          </cell>
          <cell r="D10">
            <v>17.78</v>
          </cell>
          <cell r="E10">
            <v>18.8</v>
          </cell>
          <cell r="F10">
            <v>16</v>
          </cell>
          <cell r="G10">
            <v>17.272613525416201</v>
          </cell>
          <cell r="H10">
            <v>16.16</v>
          </cell>
        </row>
        <row r="11">
          <cell r="A11" t="str">
            <v>a</v>
          </cell>
          <cell r="B11" t="str">
            <v>Main Boiler</v>
          </cell>
          <cell r="C11" t="str">
            <v>%</v>
          </cell>
          <cell r="D11">
            <v>0</v>
          </cell>
          <cell r="E11">
            <v>0.38</v>
          </cell>
          <cell r="F11">
            <v>0.24</v>
          </cell>
          <cell r="G11">
            <v>0.25</v>
          </cell>
          <cell r="H11">
            <v>2.4</v>
          </cell>
        </row>
        <row r="12">
          <cell r="A12" t="str">
            <v>b</v>
          </cell>
          <cell r="B12" t="str">
            <v>Boiler Auxiliaries(Mainly Mills)</v>
          </cell>
          <cell r="C12" t="str">
            <v>%</v>
          </cell>
          <cell r="D12">
            <v>2.1352047355439101</v>
          </cell>
          <cell r="E12">
            <v>0.82</v>
          </cell>
          <cell r="F12">
            <v>1.03</v>
          </cell>
          <cell r="G12">
            <v>0.57999999999999996</v>
          </cell>
          <cell r="H12">
            <v>5.0999999999999996</v>
          </cell>
        </row>
        <row r="13">
          <cell r="A13" t="str">
            <v>c</v>
          </cell>
          <cell r="B13" t="str">
            <v>Turbine</v>
          </cell>
          <cell r="C13" t="str">
            <v>%</v>
          </cell>
          <cell r="D13">
            <v>0.30946718340726254</v>
          </cell>
          <cell r="E13">
            <v>1.1200000000000001</v>
          </cell>
          <cell r="F13">
            <v>1.37</v>
          </cell>
          <cell r="G13">
            <v>0.28000000000000003</v>
          </cell>
          <cell r="H13">
            <v>0.8</v>
          </cell>
        </row>
        <row r="14">
          <cell r="A14" t="str">
            <v>d</v>
          </cell>
          <cell r="B14" t="str">
            <v>Turbine Auxiliaries</v>
          </cell>
          <cell r="C14" t="str">
            <v>%</v>
          </cell>
          <cell r="D14">
            <v>1.1834191455446403</v>
          </cell>
          <cell r="E14">
            <v>0.81</v>
          </cell>
          <cell r="F14">
            <v>0.54</v>
          </cell>
          <cell r="G14">
            <v>0.21</v>
          </cell>
          <cell r="H14">
            <v>0.6</v>
          </cell>
        </row>
        <row r="15">
          <cell r="A15" t="str">
            <v>e</v>
          </cell>
          <cell r="B15" t="str">
            <v>Generator</v>
          </cell>
          <cell r="C15" t="str">
            <v>%</v>
          </cell>
          <cell r="D15">
            <v>0.23316136939653051</v>
          </cell>
          <cell r="E15">
            <v>0.36</v>
          </cell>
          <cell r="F15">
            <v>0.69</v>
          </cell>
          <cell r="G15">
            <v>0.93</v>
          </cell>
          <cell r="H15">
            <v>0.3</v>
          </cell>
        </row>
        <row r="16">
          <cell r="A16" t="str">
            <v>f</v>
          </cell>
          <cell r="B16" t="str">
            <v>Electrical</v>
          </cell>
          <cell r="C16" t="str">
            <v>%</v>
          </cell>
          <cell r="D16">
            <v>0.46916617012716505</v>
          </cell>
          <cell r="E16">
            <v>0.28000000000000003</v>
          </cell>
          <cell r="F16">
            <v>0.28999999999999998</v>
          </cell>
          <cell r="G16">
            <v>1.78</v>
          </cell>
          <cell r="H16">
            <v>0.8</v>
          </cell>
        </row>
        <row r="17">
          <cell r="A17" t="str">
            <v>g</v>
          </cell>
          <cell r="B17" t="str">
            <v>Coal related (Quality ,Quantity ,Handling ,wet coal)</v>
          </cell>
          <cell r="C17" t="str">
            <v>%</v>
          </cell>
          <cell r="D17">
            <v>3.0365300291812445</v>
          </cell>
          <cell r="E17">
            <v>0.33</v>
          </cell>
          <cell r="F17">
            <v>0.12</v>
          </cell>
          <cell r="G17">
            <v>0.47</v>
          </cell>
          <cell r="H17">
            <v>5.8</v>
          </cell>
        </row>
        <row r="18">
          <cell r="A18" t="str">
            <v>h</v>
          </cell>
          <cell r="B18" t="str">
            <v>Others</v>
          </cell>
          <cell r="C18" t="str">
            <v>%</v>
          </cell>
          <cell r="D18">
            <v>2.2070544258220908</v>
          </cell>
          <cell r="E18">
            <v>3.85</v>
          </cell>
          <cell r="F18">
            <v>1.23</v>
          </cell>
          <cell r="G18">
            <v>1</v>
          </cell>
          <cell r="H18">
            <v>0.5</v>
          </cell>
        </row>
        <row r="19">
          <cell r="A19">
            <v>7</v>
          </cell>
          <cell r="B19" t="str">
            <v xml:space="preserve">Planned  Outage         Rate          </v>
          </cell>
          <cell r="C19" t="str">
            <v>MU</v>
          </cell>
          <cell r="D19">
            <v>3672.14</v>
          </cell>
          <cell r="E19">
            <v>3192.88</v>
          </cell>
          <cell r="F19">
            <v>3765.67</v>
          </cell>
          <cell r="G19">
            <v>2144.02</v>
          </cell>
          <cell r="H19">
            <v>3421.66</v>
          </cell>
        </row>
        <row r="20">
          <cell r="A20" t="str">
            <v>a</v>
          </cell>
          <cell r="C20" t="str">
            <v>No</v>
          </cell>
          <cell r="D20">
            <v>18</v>
          </cell>
          <cell r="E20">
            <v>23</v>
          </cell>
          <cell r="F20">
            <v>20</v>
          </cell>
          <cell r="G20">
            <v>24</v>
          </cell>
          <cell r="H20">
            <v>23</v>
          </cell>
        </row>
        <row r="21">
          <cell r="A21" t="str">
            <v>b</v>
          </cell>
          <cell r="B21" t="str">
            <v xml:space="preserve">                                                       **</v>
          </cell>
          <cell r="C21" t="str">
            <v>%</v>
          </cell>
          <cell r="D21">
            <v>16</v>
          </cell>
          <cell r="E21">
            <v>13.59</v>
          </cell>
          <cell r="F21">
            <v>16.079999999999998</v>
          </cell>
          <cell r="G21">
            <v>12.209376208374712</v>
          </cell>
          <cell r="H21">
            <v>12.6</v>
          </cell>
        </row>
        <row r="22">
          <cell r="A22">
            <v>8</v>
          </cell>
          <cell r="B22" t="str">
            <v xml:space="preserve">Forced   Outage   </v>
          </cell>
          <cell r="C22" t="str">
            <v>MU</v>
          </cell>
          <cell r="D22">
            <v>4054.2</v>
          </cell>
          <cell r="E22">
            <v>3528.19</v>
          </cell>
          <cell r="F22">
            <v>2780.85</v>
          </cell>
          <cell r="G22">
            <v>3161.67</v>
          </cell>
          <cell r="H22">
            <v>3281.99</v>
          </cell>
        </row>
        <row r="23">
          <cell r="A23" t="str">
            <v>a</v>
          </cell>
          <cell r="C23" t="str">
            <v>No</v>
          </cell>
          <cell r="D23">
            <v>838</v>
          </cell>
          <cell r="E23">
            <v>793</v>
          </cell>
          <cell r="F23">
            <v>756</v>
          </cell>
          <cell r="G23">
            <v>935</v>
          </cell>
          <cell r="H23">
            <v>1031</v>
          </cell>
        </row>
        <row r="24">
          <cell r="A24" t="str">
            <v>b</v>
          </cell>
          <cell r="B24" t="str">
            <v xml:space="preserve">                                                      **</v>
          </cell>
          <cell r="C24" t="str">
            <v>%</v>
          </cell>
          <cell r="D24">
            <v>17.079999999999998</v>
          </cell>
          <cell r="E24">
            <v>15.01</v>
          </cell>
          <cell r="F24">
            <v>11.88</v>
          </cell>
          <cell r="G24">
            <v>12.35</v>
          </cell>
          <cell r="H24">
            <v>12.08</v>
          </cell>
        </row>
        <row r="25">
          <cell r="A25" t="str">
            <v>c</v>
          </cell>
          <cell r="B25" t="str">
            <v>Boiler Tube Leakages</v>
          </cell>
          <cell r="C25" t="str">
            <v>MU</v>
          </cell>
          <cell r="D25">
            <v>1507</v>
          </cell>
          <cell r="E25">
            <v>1373.19</v>
          </cell>
          <cell r="F25">
            <v>1286</v>
          </cell>
          <cell r="G25">
            <v>1722</v>
          </cell>
          <cell r="H25">
            <v>2009.66</v>
          </cell>
        </row>
        <row r="26">
          <cell r="A26" t="str">
            <v>d</v>
          </cell>
          <cell r="C26" t="str">
            <v>No</v>
          </cell>
          <cell r="D26">
            <v>167</v>
          </cell>
          <cell r="E26">
            <v>188</v>
          </cell>
          <cell r="F26">
            <v>192</v>
          </cell>
          <cell r="G26">
            <v>240</v>
          </cell>
          <cell r="H26">
            <v>273</v>
          </cell>
        </row>
        <row r="27">
          <cell r="A27" t="str">
            <v>e</v>
          </cell>
          <cell r="C27" t="str">
            <v>%</v>
          </cell>
          <cell r="D27">
            <v>6.3955985380519014</v>
          </cell>
          <cell r="E27">
            <v>5.829559290259148</v>
          </cell>
          <cell r="F27">
            <v>5.4781122578512509</v>
          </cell>
          <cell r="G27">
            <v>6.4055165111673595</v>
          </cell>
          <cell r="H27">
            <v>7.398106058932755</v>
          </cell>
        </row>
        <row r="28">
          <cell r="A28">
            <v>9</v>
          </cell>
          <cell r="B28" t="str">
            <v>Total          Coal           Consumption</v>
          </cell>
          <cell r="C28" t="str">
            <v>1000MT</v>
          </cell>
          <cell r="D28">
            <v>9628</v>
          </cell>
          <cell r="E28">
            <v>10365</v>
          </cell>
          <cell r="F28">
            <v>10889.111999999999</v>
          </cell>
          <cell r="G28">
            <v>12127.994971999999</v>
          </cell>
          <cell r="H28">
            <v>13030.226000000001</v>
          </cell>
        </row>
        <row r="29">
          <cell r="A29">
            <v>10</v>
          </cell>
          <cell r="B29" t="str">
            <v xml:space="preserve">COST OF  Coal consumed @ Rs 800 /MT </v>
          </cell>
          <cell r="C29" t="str">
            <v>Cr Rs.</v>
          </cell>
          <cell r="D29">
            <v>770.24</v>
          </cell>
          <cell r="E29">
            <v>829.2</v>
          </cell>
          <cell r="F29">
            <v>871.12896000000001</v>
          </cell>
          <cell r="G29">
            <v>970.23959775999992</v>
          </cell>
          <cell r="H29">
            <v>1042.4180799999999</v>
          </cell>
        </row>
        <row r="30">
          <cell r="A30">
            <v>11</v>
          </cell>
          <cell r="B30" t="str">
            <v>Specific    Coal           Consumption</v>
          </cell>
          <cell r="C30" t="str">
            <v>Kg/Kwh</v>
          </cell>
          <cell r="D30">
            <v>0.83</v>
          </cell>
          <cell r="E30">
            <v>0.8</v>
          </cell>
          <cell r="F30">
            <v>0.81679632209152919</v>
          </cell>
          <cell r="G30">
            <v>0.82050145151015585</v>
          </cell>
          <cell r="H30">
            <v>0.81</v>
          </cell>
        </row>
        <row r="31">
          <cell r="A31">
            <v>12</v>
          </cell>
          <cell r="B31" t="str">
            <v>Total          Fuel Oil     Consumption</v>
          </cell>
          <cell r="C31" t="str">
            <v>1000KL</v>
          </cell>
          <cell r="D31">
            <v>147</v>
          </cell>
          <cell r="E31">
            <v>178</v>
          </cell>
          <cell r="F31">
            <v>144.66900000000001</v>
          </cell>
          <cell r="G31">
            <v>185.24459685843499</v>
          </cell>
          <cell r="H31">
            <v>124.101</v>
          </cell>
        </row>
        <row r="32">
          <cell r="A32">
            <v>13</v>
          </cell>
          <cell r="B32" t="str">
            <v>COST OF  Fuel oil consumed  @ Rs 7500 per MT</v>
          </cell>
          <cell r="C32" t="str">
            <v>Cr Rs.</v>
          </cell>
          <cell r="D32">
            <v>110.25</v>
          </cell>
          <cell r="E32">
            <v>133.5</v>
          </cell>
          <cell r="F32">
            <v>108.50174999999999</v>
          </cell>
          <cell r="G32">
            <v>138.93344764382627</v>
          </cell>
          <cell r="H32">
            <v>93.075749999999999</v>
          </cell>
        </row>
        <row r="33">
          <cell r="A33">
            <v>14</v>
          </cell>
          <cell r="B33" t="str">
            <v xml:space="preserve">Specific    Fuel Oil      Consumption </v>
          </cell>
          <cell r="C33" t="str">
            <v>ml/Kwh</v>
          </cell>
          <cell r="D33">
            <v>12.72</v>
          </cell>
          <cell r="E33">
            <v>14.43</v>
          </cell>
          <cell r="F33">
            <v>10.851675244102497</v>
          </cell>
          <cell r="G33">
            <v>12.532447528026529</v>
          </cell>
          <cell r="H33">
            <v>7.72</v>
          </cell>
        </row>
        <row r="34">
          <cell r="A34">
            <v>15</v>
          </cell>
          <cell r="B34" t="str">
            <v>Cost of  Fuels  per  Kwh  Generated</v>
          </cell>
          <cell r="C34" t="str">
            <v>Paise</v>
          </cell>
          <cell r="D34">
            <v>76.035931163600438</v>
          </cell>
          <cell r="E34">
            <v>77.868189465510554</v>
          </cell>
          <cell r="F34">
            <v>73.482462200399212</v>
          </cell>
          <cell r="G34">
            <v>75.039451766832357</v>
          </cell>
          <cell r="H34">
            <v>70.653294838330311</v>
          </cell>
        </row>
        <row r="35">
          <cell r="A35">
            <v>16</v>
          </cell>
          <cell r="B35" t="str">
            <v>Thermal  Auxiliary Consumption   Total</v>
          </cell>
          <cell r="C35" t="str">
            <v>MU</v>
          </cell>
          <cell r="D35">
            <v>1235.3499999999999</v>
          </cell>
          <cell r="E35">
            <v>1288.0999999999999</v>
          </cell>
          <cell r="F35">
            <v>1394.5</v>
          </cell>
          <cell r="G35">
            <v>1558.7317929999999</v>
          </cell>
          <cell r="H35">
            <v>1648.2</v>
          </cell>
        </row>
        <row r="36">
          <cell r="A36">
            <v>17</v>
          </cell>
          <cell r="B36" t="str">
            <v>Thermal  Auxiliary Consumption   Percentage</v>
          </cell>
          <cell r="C36" t="str">
            <v>%</v>
          </cell>
          <cell r="D36">
            <v>10.67</v>
          </cell>
          <cell r="E36">
            <v>10.4</v>
          </cell>
          <cell r="F36">
            <v>10.449094587326698</v>
          </cell>
          <cell r="G36">
            <v>10.545367982294113</v>
          </cell>
          <cell r="H36">
            <v>10.255516804748822</v>
          </cell>
        </row>
        <row r="37">
          <cell r="A37">
            <v>18</v>
          </cell>
          <cell r="B37" t="str">
            <v>Cost of  Fuels  per  Kwh  sent out</v>
          </cell>
          <cell r="C37" t="str">
            <v>Paise</v>
          </cell>
          <cell r="D37">
            <v>85.116152725536196</v>
          </cell>
          <cell r="E37">
            <v>86.924723027331581</v>
          </cell>
          <cell r="F37">
            <v>82.066811650173122</v>
          </cell>
          <cell r="G37">
            <v>83.885484825402543</v>
          </cell>
          <cell r="H37">
            <v>78.727173328988457</v>
          </cell>
        </row>
        <row r="38">
          <cell r="A38" t="str">
            <v>Note :-</v>
          </cell>
        </row>
        <row r="39">
          <cell r="A39">
            <v>1</v>
          </cell>
          <cell r="B39" t="str">
            <v>In 1994-95 &amp;1999-2000specific oil consumption is more due to stablisation of both units of Sanjay Gandhi thermal Power Station.</v>
          </cell>
        </row>
        <row r="40">
          <cell r="A40">
            <v>2</v>
          </cell>
          <cell r="B40" t="str">
            <v xml:space="preserve"> Heavy and unprcedented rains all over resulting in wet coal problems in thermal stations.</v>
          </cell>
        </row>
        <row r="41">
          <cell r="A41">
            <v>3</v>
          </cell>
          <cell r="B41" t="str">
            <v>Considering SGTPS # 1 wef :  01.01.95  , # 2 wef : 01.04.95 ,.# 3 w.e.f : 01.09.99&amp; # 4 w.e.f : 01.04.2000.</v>
          </cell>
        </row>
        <row r="42">
          <cell r="A42">
            <v>4</v>
          </cell>
          <cell r="B42" t="str">
            <v>Considering  Cost of Coal &amp; Fuel oil same for all the  years for comparision purpose .                                         .</v>
          </cell>
        </row>
        <row r="43">
          <cell r="A43">
            <v>5</v>
          </cell>
          <cell r="B43" t="str">
            <v>Totals  may  not  tally  due  to  rounding  off.</v>
          </cell>
        </row>
        <row r="45">
          <cell r="A45" t="str">
            <v>EXECUTIVE SUMMARY</v>
          </cell>
        </row>
        <row r="46">
          <cell r="A46" t="str">
            <v>96-97 to 00-01</v>
          </cell>
        </row>
        <row r="47">
          <cell r="A47" t="str">
            <v>THERMAL GENETRATION</v>
          </cell>
        </row>
        <row r="48">
          <cell r="A48">
            <v>0</v>
          </cell>
          <cell r="B48" t="str">
            <v>P A R T I C U L A R S</v>
          </cell>
          <cell r="D48" t="str">
            <v>96-97</v>
          </cell>
          <cell r="E48" t="str">
            <v>97-98</v>
          </cell>
          <cell r="F48" t="str">
            <v>98-99</v>
          </cell>
          <cell r="G48" t="str">
            <v>99-00</v>
          </cell>
          <cell r="H48" t="str">
            <v>00-01</v>
          </cell>
        </row>
        <row r="49">
          <cell r="A49">
            <v>1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>
            <v>2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>
            <v>3</v>
          </cell>
          <cell r="B51" t="str">
            <v>ACHIEVEMENT Percentage of ( 2 )</v>
          </cell>
          <cell r="C51" t="str">
            <v>%</v>
          </cell>
          <cell r="D51">
            <v>99.510147492625364</v>
          </cell>
          <cell r="E51">
            <v>104.45755813953488</v>
          </cell>
          <cell r="F51">
            <v>105.5508</v>
          </cell>
          <cell r="G51">
            <v>105.97801157285637</v>
          </cell>
          <cell r="H51">
            <v>93.393824336688013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%</v>
          </cell>
          <cell r="D52">
            <v>62.26</v>
          </cell>
          <cell r="E52">
            <v>66.319999999999993</v>
          </cell>
          <cell r="F52">
            <v>68.180000000000007</v>
          </cell>
          <cell r="G52">
            <v>69.42</v>
          </cell>
          <cell r="H52">
            <v>66.349999999999994</v>
          </cell>
        </row>
        <row r="53">
          <cell r="A53">
            <v>5</v>
          </cell>
          <cell r="B53" t="str">
            <v>Plant    Availibility   Factor              **</v>
          </cell>
          <cell r="C53" t="str">
            <v>%</v>
          </cell>
          <cell r="D53">
            <v>74.900000000000006</v>
          </cell>
          <cell r="E53">
            <v>76.290000000000006</v>
          </cell>
          <cell r="F53">
            <v>77.22</v>
          </cell>
          <cell r="G53">
            <v>79.09</v>
          </cell>
          <cell r="H53">
            <v>77.67</v>
          </cell>
        </row>
        <row r="54">
          <cell r="A54">
            <v>6</v>
          </cell>
          <cell r="B54" t="str">
            <v>Partial  Unavailability Factor         **</v>
          </cell>
          <cell r="C54" t="str">
            <v>%</v>
          </cell>
          <cell r="D54">
            <v>12.64</v>
          </cell>
          <cell r="E54">
            <v>9.9700000000000006</v>
          </cell>
          <cell r="F54">
            <v>9.0399999999999991</v>
          </cell>
          <cell r="G54">
            <v>9.67</v>
          </cell>
          <cell r="H54">
            <v>11.32</v>
          </cell>
        </row>
        <row r="55">
          <cell r="A55" t="str">
            <v>a</v>
          </cell>
          <cell r="B55" t="str">
            <v>Main Boiler</v>
          </cell>
          <cell r="C55" t="str">
            <v>%</v>
          </cell>
          <cell r="D55">
            <v>1.4</v>
          </cell>
          <cell r="E55">
            <v>1.17</v>
          </cell>
          <cell r="F55">
            <v>1.91</v>
          </cell>
          <cell r="G55">
            <v>2.62</v>
          </cell>
          <cell r="H55">
            <v>4061.5740000000001</v>
          </cell>
        </row>
        <row r="56">
          <cell r="A56" t="str">
            <v>b</v>
          </cell>
          <cell r="B56" t="str">
            <v>Boiler Auxiliaries(Mainly Mills)</v>
          </cell>
          <cell r="C56" t="str">
            <v>%</v>
          </cell>
          <cell r="D56">
            <v>4.9000000000000004</v>
          </cell>
          <cell r="E56">
            <v>3.07</v>
          </cell>
          <cell r="F56">
            <v>1.57</v>
          </cell>
          <cell r="G56">
            <v>1.89</v>
          </cell>
          <cell r="H56">
            <v>25</v>
          </cell>
        </row>
        <row r="57">
          <cell r="A57" t="str">
            <v>c</v>
          </cell>
          <cell r="B57" t="str">
            <v>Turbine</v>
          </cell>
          <cell r="C57" t="str">
            <v>%</v>
          </cell>
          <cell r="D57">
            <v>1.1000000000000001</v>
          </cell>
          <cell r="E57">
            <v>0.98</v>
          </cell>
          <cell r="F57">
            <v>1.42</v>
          </cell>
          <cell r="G57">
            <v>1.06</v>
          </cell>
          <cell r="H57">
            <v>13.2</v>
          </cell>
        </row>
        <row r="58">
          <cell r="A58" t="str">
            <v>d</v>
          </cell>
          <cell r="B58" t="str">
            <v>Turbine Auxiliaries</v>
          </cell>
          <cell r="C58" t="str">
            <v>%</v>
          </cell>
          <cell r="D58">
            <v>0.9</v>
          </cell>
          <cell r="E58">
            <v>0.49</v>
          </cell>
          <cell r="F58">
            <v>0.42</v>
          </cell>
          <cell r="G58">
            <v>0.63</v>
          </cell>
          <cell r="H58">
            <v>2808.83</v>
          </cell>
        </row>
        <row r="59">
          <cell r="A59" t="str">
            <v>e</v>
          </cell>
          <cell r="B59" t="str">
            <v>Generator</v>
          </cell>
          <cell r="C59" t="str">
            <v>%</v>
          </cell>
          <cell r="D59">
            <v>0.3</v>
          </cell>
          <cell r="E59">
            <v>0.27</v>
          </cell>
          <cell r="F59">
            <v>0.2</v>
          </cell>
          <cell r="G59">
            <v>0.48</v>
          </cell>
          <cell r="H59">
            <v>669</v>
          </cell>
        </row>
        <row r="60">
          <cell r="A60" t="str">
            <v>f</v>
          </cell>
          <cell r="B60" t="str">
            <v>Electrical</v>
          </cell>
          <cell r="C60" t="str">
            <v>%</v>
          </cell>
          <cell r="D60">
            <v>0.8</v>
          </cell>
          <cell r="E60">
            <v>1.96</v>
          </cell>
          <cell r="F60">
            <v>2.1</v>
          </cell>
          <cell r="G60">
            <v>0.81</v>
          </cell>
          <cell r="H60">
            <v>9.1300000000000008</v>
          </cell>
        </row>
        <row r="61">
          <cell r="A61" t="str">
            <v>g</v>
          </cell>
          <cell r="B61" t="str">
            <v>Coal related (Quality ,Quantity ,Handling ,wet coal)</v>
          </cell>
          <cell r="C61" t="str">
            <v>%</v>
          </cell>
          <cell r="D61">
            <v>3.3</v>
          </cell>
          <cell r="E61">
            <v>2.4900000000000002</v>
          </cell>
          <cell r="F61">
            <v>1.19</v>
          </cell>
          <cell r="G61">
            <v>1.6</v>
          </cell>
          <cell r="H61">
            <v>1426.91</v>
          </cell>
        </row>
        <row r="62">
          <cell r="A62" t="str">
            <v>h</v>
          </cell>
          <cell r="B62" t="str">
            <v>Others</v>
          </cell>
          <cell r="C62" t="str">
            <v>%</v>
          </cell>
          <cell r="D62">
            <v>0.1</v>
          </cell>
          <cell r="E62">
            <v>0</v>
          </cell>
          <cell r="F62">
            <v>0</v>
          </cell>
          <cell r="G62">
            <v>0.2</v>
          </cell>
          <cell r="H62">
            <v>157</v>
          </cell>
        </row>
        <row r="63">
          <cell r="A63">
            <v>7</v>
          </cell>
          <cell r="B63" t="str">
            <v xml:space="preserve">Planned  Outage         Rate          </v>
          </cell>
          <cell r="C63" t="str">
            <v>MU</v>
          </cell>
          <cell r="D63">
            <v>4231.29</v>
          </cell>
          <cell r="E63">
            <v>3432.3410099999996</v>
          </cell>
          <cell r="F63">
            <v>3544</v>
          </cell>
          <cell r="G63">
            <v>3784.7</v>
          </cell>
          <cell r="H63">
            <v>4061.5740000000001</v>
          </cell>
        </row>
        <row r="64">
          <cell r="A64" t="str">
            <v>a</v>
          </cell>
          <cell r="C64" t="str">
            <v>No</v>
          </cell>
          <cell r="D64">
            <v>24</v>
          </cell>
          <cell r="E64">
            <v>24</v>
          </cell>
          <cell r="F64">
            <v>20</v>
          </cell>
          <cell r="G64">
            <v>24</v>
          </cell>
          <cell r="H64">
            <v>24</v>
          </cell>
        </row>
        <row r="65">
          <cell r="A65" t="str">
            <v>b</v>
          </cell>
          <cell r="B65" t="str">
            <v xml:space="preserve">                                                       **</v>
          </cell>
          <cell r="C65" t="str">
            <v>%</v>
          </cell>
          <cell r="D65">
            <v>15.62</v>
          </cell>
          <cell r="E65">
            <v>12.67</v>
          </cell>
          <cell r="F65">
            <v>13.08</v>
          </cell>
          <cell r="G65">
            <v>13.05</v>
          </cell>
          <cell r="H65">
            <v>13.2</v>
          </cell>
        </row>
        <row r="66">
          <cell r="A66">
            <v>8</v>
          </cell>
          <cell r="B66" t="str">
            <v xml:space="preserve">Forced   Outage   </v>
          </cell>
          <cell r="C66" t="str">
            <v>MU</v>
          </cell>
          <cell r="D66">
            <v>2568.61</v>
          </cell>
          <cell r="E66">
            <v>2988.0600899999995</v>
          </cell>
          <cell r="F66">
            <v>2626.63</v>
          </cell>
          <cell r="G66">
            <v>2200.5</v>
          </cell>
          <cell r="H66">
            <v>4061.5740000000001</v>
          </cell>
        </row>
        <row r="67">
          <cell r="A67" t="str">
            <v>a</v>
          </cell>
          <cell r="C67" t="str">
            <v>No</v>
          </cell>
          <cell r="D67">
            <v>679</v>
          </cell>
          <cell r="E67">
            <v>662</v>
          </cell>
          <cell r="F67">
            <v>618</v>
          </cell>
          <cell r="G67">
            <v>570</v>
          </cell>
          <cell r="H67">
            <v>669</v>
          </cell>
        </row>
        <row r="68">
          <cell r="A68" t="str">
            <v>b</v>
          </cell>
          <cell r="B68" t="str">
            <v xml:space="preserve">                                                      **</v>
          </cell>
          <cell r="C68" t="str">
            <v>%</v>
          </cell>
          <cell r="D68">
            <v>9.48</v>
          </cell>
          <cell r="E68">
            <v>11.03</v>
          </cell>
          <cell r="F68">
            <v>9.69</v>
          </cell>
          <cell r="G68">
            <v>7.84</v>
          </cell>
          <cell r="H68">
            <v>9.1300000000000008</v>
          </cell>
        </row>
        <row r="69">
          <cell r="A69" t="str">
            <v>c</v>
          </cell>
          <cell r="B69" t="str">
            <v>Boiler Tube Leakages</v>
          </cell>
          <cell r="C69" t="str">
            <v>MU</v>
          </cell>
          <cell r="D69">
            <v>1719</v>
          </cell>
          <cell r="E69">
            <v>1560.40128</v>
          </cell>
          <cell r="F69">
            <v>1408.83</v>
          </cell>
          <cell r="G69">
            <v>1466.97</v>
          </cell>
          <cell r="H69">
            <v>1426.91</v>
          </cell>
        </row>
        <row r="70">
          <cell r="A70" t="str">
            <v>d</v>
          </cell>
          <cell r="C70" t="str">
            <v>No</v>
          </cell>
          <cell r="D70">
            <v>185</v>
          </cell>
          <cell r="E70">
            <v>197</v>
          </cell>
          <cell r="F70">
            <v>191</v>
          </cell>
          <cell r="G70">
            <v>184</v>
          </cell>
          <cell r="H70">
            <v>157</v>
          </cell>
        </row>
        <row r="71">
          <cell r="A71" t="str">
            <v>e</v>
          </cell>
          <cell r="C71" t="str">
            <v>%</v>
          </cell>
          <cell r="D71">
            <v>6.34</v>
          </cell>
          <cell r="E71">
            <v>5.76</v>
          </cell>
          <cell r="F71">
            <v>5.2</v>
          </cell>
          <cell r="G71">
            <v>5.4</v>
          </cell>
          <cell r="H71">
            <v>4.6399999999999997</v>
          </cell>
        </row>
        <row r="72">
          <cell r="A72">
            <v>9</v>
          </cell>
          <cell r="B72" t="str">
            <v>Total          Coal           Consumption</v>
          </cell>
          <cell r="C72" t="str">
            <v>1000MT</v>
          </cell>
          <cell r="D72">
            <v>13482.3</v>
          </cell>
          <cell r="E72">
            <v>14265.226000000001</v>
          </cell>
          <cell r="F72">
            <v>14547.769</v>
          </cell>
          <cell r="G72">
            <v>15648.859</v>
          </cell>
          <cell r="H72">
            <v>16020.288</v>
          </cell>
        </row>
        <row r="73">
          <cell r="A73">
            <v>10</v>
          </cell>
          <cell r="B73" t="str">
            <v xml:space="preserve">COST OF  Coal consumed @ Rs 800 /MT </v>
          </cell>
          <cell r="C73" t="str">
            <v>Cr Rs.</v>
          </cell>
          <cell r="D73">
            <v>1078.5840000000001</v>
          </cell>
          <cell r="E73">
            <v>1141.2180800000001</v>
          </cell>
          <cell r="F73">
            <v>1163.82152</v>
          </cell>
          <cell r="G73">
            <v>1251.9087200000001</v>
          </cell>
          <cell r="H73">
            <v>1281.6230399999999</v>
          </cell>
        </row>
        <row r="74">
          <cell r="A74">
            <v>11</v>
          </cell>
          <cell r="B74" t="str">
            <v>Specific    Coal           Consumption</v>
          </cell>
          <cell r="C74" t="str">
            <v>Kg/Kwh</v>
          </cell>
          <cell r="D74">
            <v>0.8</v>
          </cell>
          <cell r="E74">
            <v>0.79</v>
          </cell>
          <cell r="F74">
            <v>0.79</v>
          </cell>
          <cell r="G74">
            <v>0.78</v>
          </cell>
          <cell r="H74">
            <v>0.78</v>
          </cell>
        </row>
        <row r="75">
          <cell r="A75">
            <v>12</v>
          </cell>
          <cell r="B75" t="str">
            <v>Total          Fuel Oil     Consumption</v>
          </cell>
          <cell r="C75" t="str">
            <v>1000KL</v>
          </cell>
          <cell r="D75">
            <v>86.83</v>
          </cell>
          <cell r="E75">
            <v>66.355000000000004</v>
          </cell>
          <cell r="F75">
            <v>51.347000000000001</v>
          </cell>
          <cell r="G75">
            <v>58.731999999999999</v>
          </cell>
          <cell r="H75">
            <v>65.579260000000005</v>
          </cell>
        </row>
        <row r="76">
          <cell r="A76">
            <v>13</v>
          </cell>
          <cell r="B76" t="str">
            <v>COST OF  Fuel oil consumed  @ Rs 7500 per MT</v>
          </cell>
          <cell r="C76" t="str">
            <v>Cr Rs.</v>
          </cell>
          <cell r="D76">
            <v>65.122500000000002</v>
          </cell>
          <cell r="E76">
            <v>49.766250000000007</v>
          </cell>
          <cell r="F76">
            <v>38.510250000000006</v>
          </cell>
          <cell r="G76">
            <v>44.048999999999999</v>
          </cell>
          <cell r="H76">
            <v>49.184445000000004</v>
          </cell>
        </row>
        <row r="77">
          <cell r="A77">
            <v>14</v>
          </cell>
          <cell r="B77" t="str">
            <v xml:space="preserve">Specific    Fuel Oil      Consumption </v>
          </cell>
          <cell r="C77" t="str">
            <v>ml/Kwh</v>
          </cell>
          <cell r="D77">
            <v>5.15</v>
          </cell>
          <cell r="E77">
            <v>3.69</v>
          </cell>
          <cell r="F77">
            <v>2.78</v>
          </cell>
          <cell r="G77">
            <v>2.29</v>
          </cell>
          <cell r="H77">
            <v>3.22</v>
          </cell>
        </row>
        <row r="78">
          <cell r="A78">
            <v>15</v>
          </cell>
          <cell r="B78" t="str">
            <v>Cost of  Fuels  per  Kwh  Generated</v>
          </cell>
          <cell r="C78" t="str">
            <v>Paise</v>
          </cell>
          <cell r="D78">
            <v>67.807466308412231</v>
          </cell>
          <cell r="E78">
            <v>66.288429706067333</v>
          </cell>
          <cell r="F78">
            <v>65.091569719441793</v>
          </cell>
          <cell r="G78">
            <v>64.326948410685389</v>
          </cell>
          <cell r="H78">
            <v>65.184887114889449</v>
          </cell>
        </row>
        <row r="79">
          <cell r="A79">
            <v>16</v>
          </cell>
          <cell r="B79" t="str">
            <v>Thermal  Auxiliary Consumption   Total</v>
          </cell>
          <cell r="C79" t="str">
            <v>MU</v>
          </cell>
          <cell r="D79">
            <v>1650.79</v>
          </cell>
          <cell r="E79">
            <v>1766.22</v>
          </cell>
          <cell r="F79">
            <v>1783.99</v>
          </cell>
          <cell r="G79">
            <v>1952.78</v>
          </cell>
          <cell r="H79">
            <v>1982.05</v>
          </cell>
        </row>
        <row r="80">
          <cell r="A80">
            <v>17</v>
          </cell>
          <cell r="B80" t="str">
            <v>Thermal  Auxiliary Consumption   Percentage</v>
          </cell>
          <cell r="C80" t="str">
            <v>%</v>
          </cell>
          <cell r="D80">
            <v>9.7871164767590138</v>
          </cell>
          <cell r="E80">
            <v>9.8305197949539984</v>
          </cell>
          <cell r="F80">
            <v>9.66</v>
          </cell>
          <cell r="G80">
            <v>9.69</v>
          </cell>
          <cell r="H80">
            <v>9.7100000000000009</v>
          </cell>
        </row>
        <row r="81">
          <cell r="A81">
            <v>18</v>
          </cell>
          <cell r="B81" t="str">
            <v>Cost of  Fuels  per  Kwh  sent out</v>
          </cell>
          <cell r="C81" t="str">
            <v>Paise</v>
          </cell>
          <cell r="D81">
            <v>75.163838755850691</v>
          </cell>
          <cell r="E81">
            <v>73.515373001293781</v>
          </cell>
          <cell r="F81">
            <v>72.050275657082594</v>
          </cell>
          <cell r="G81">
            <v>71.231359969747686</v>
          </cell>
          <cell r="H81">
            <v>72.193720082196648</v>
          </cell>
        </row>
        <row r="82">
          <cell r="A82" t="str">
            <v>Note :-</v>
          </cell>
        </row>
        <row r="83">
          <cell r="A83">
            <v>1</v>
          </cell>
          <cell r="B83" t="str">
            <v>In 1994-95 &amp;1999-2000specific oil consumption is more due to stablisation of both units of Sanjay Gandhi thermal Power Station.</v>
          </cell>
        </row>
        <row r="84">
          <cell r="A84">
            <v>2</v>
          </cell>
          <cell r="B84" t="str">
            <v xml:space="preserve"> Heavy and unprcedented rains all over resulting in wet coal problems in thermal stations.</v>
          </cell>
          <cell r="F84">
            <v>0</v>
          </cell>
        </row>
        <row r="85">
          <cell r="A85">
            <v>3</v>
          </cell>
          <cell r="B85" t="str">
            <v>Considering SGTPS # 1 wef :  01.01.95  , # 2 wef : 01.04.95 ,.# 3 w.e.f : 01.09.99&amp; # 4 w.e.f : 01.04.2000.</v>
          </cell>
        </row>
        <row r="86">
          <cell r="A86">
            <v>4</v>
          </cell>
          <cell r="B86" t="str">
            <v>Considering  Cost of Coal &amp; Fuel oil same for all the  years for comparision purpose .                                         .</v>
          </cell>
          <cell r="E86">
            <v>0</v>
          </cell>
        </row>
        <row r="87">
          <cell r="A87">
            <v>5</v>
          </cell>
          <cell r="B87" t="str">
            <v>Totals  may  not  tally  due  to  rounding  off.</v>
          </cell>
        </row>
        <row r="89">
          <cell r="A89" t="str">
            <v>EXECUTIVE SUMMARY</v>
          </cell>
        </row>
        <row r="90">
          <cell r="A90" t="str">
            <v>91-92 to 95-96</v>
          </cell>
        </row>
        <row r="91">
          <cell r="A91" t="str">
            <v xml:space="preserve"> HYDEL GENETRATION</v>
          </cell>
        </row>
        <row r="92">
          <cell r="A92">
            <v>0</v>
          </cell>
          <cell r="B92" t="str">
            <v>P A R T I C U L A R S</v>
          </cell>
          <cell r="D92" t="str">
            <v>91-92</v>
          </cell>
          <cell r="E92" t="str">
            <v>92-93</v>
          </cell>
          <cell r="F92" t="str">
            <v>93-94</v>
          </cell>
          <cell r="G92" t="str">
            <v>94-95</v>
          </cell>
          <cell r="H92" t="str">
            <v xml:space="preserve">95-96 </v>
          </cell>
        </row>
        <row r="93">
          <cell r="A93">
            <v>1</v>
          </cell>
          <cell r="B93" t="str">
            <v>Hydel Generation(G'sagar+Pench+Bargi+Tons+ B'pur+HB))</v>
          </cell>
          <cell r="C93" t="str">
            <v>MU</v>
          </cell>
          <cell r="D93">
            <v>1324.15</v>
          </cell>
          <cell r="E93">
            <v>1295.48</v>
          </cell>
          <cell r="F93">
            <v>1589.68</v>
          </cell>
          <cell r="G93">
            <v>2280.4742339999998</v>
          </cell>
          <cell r="H93">
            <v>2141.34</v>
          </cell>
        </row>
        <row r="94">
          <cell r="A94">
            <v>2</v>
          </cell>
          <cell r="B94" t="str">
            <v xml:space="preserve">Target (PLAN )   </v>
          </cell>
          <cell r="C94" t="str">
            <v>MU</v>
          </cell>
          <cell r="D94">
            <v>1771</v>
          </cell>
          <cell r="E94">
            <v>1870</v>
          </cell>
          <cell r="F94">
            <v>1870</v>
          </cell>
          <cell r="G94">
            <v>1965</v>
          </cell>
          <cell r="H94">
            <v>2035</v>
          </cell>
        </row>
        <row r="95">
          <cell r="A95">
            <v>3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>
            <v>4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>
            <v>5</v>
          </cell>
          <cell r="B97" t="str">
            <v xml:space="preserve">Target (PLAN )   </v>
          </cell>
          <cell r="C97" t="str">
            <v>MU</v>
          </cell>
          <cell r="D97">
            <v>1846</v>
          </cell>
          <cell r="E97">
            <v>1938</v>
          </cell>
          <cell r="F97">
            <v>1990</v>
          </cell>
          <cell r="G97">
            <v>1999.9666666666667</v>
          </cell>
          <cell r="H97">
            <v>2059.33</v>
          </cell>
        </row>
        <row r="98">
          <cell r="A98">
            <v>6</v>
          </cell>
          <cell r="B98" t="str">
            <v>ACHIEVEMENT Percentage of ( 5 )</v>
          </cell>
          <cell r="C98" t="str">
            <v>%</v>
          </cell>
          <cell r="D98">
            <v>81.183098591549296</v>
          </cell>
          <cell r="E98">
            <v>77.976780185758514</v>
          </cell>
          <cell r="F98">
            <v>83.32964824120603</v>
          </cell>
          <cell r="G98">
            <v>120.76748589143152</v>
          </cell>
          <cell r="H98">
            <v>109.41</v>
          </cell>
        </row>
        <row r="99">
          <cell r="A99">
            <v>7</v>
          </cell>
          <cell r="B99" t="str">
            <v xml:space="preserve">Reservoir Level at the end </v>
          </cell>
        </row>
        <row r="100">
          <cell r="A100" t="str">
            <v>a</v>
          </cell>
          <cell r="B100" t="str">
            <v>GANDHISAGAR     MDDL   1250.00 Ft</v>
          </cell>
          <cell r="C100" t="str">
            <v>FT</v>
          </cell>
          <cell r="D100">
            <v>1284.51</v>
          </cell>
          <cell r="E100">
            <v>1253.47</v>
          </cell>
          <cell r="F100">
            <v>1250.8900000000001</v>
          </cell>
          <cell r="G100">
            <v>1295.67</v>
          </cell>
          <cell r="H100">
            <v>1288.95</v>
          </cell>
        </row>
        <row r="101">
          <cell r="A101">
            <v>0</v>
          </cell>
          <cell r="B101" t="str">
            <v>Energy   Contents   in   MKwh</v>
          </cell>
          <cell r="C101" t="str">
            <v>MU</v>
          </cell>
          <cell r="D101">
            <v>245</v>
          </cell>
          <cell r="E101">
            <v>14.5</v>
          </cell>
          <cell r="F101">
            <v>3.56</v>
          </cell>
          <cell r="G101">
            <v>408.4</v>
          </cell>
          <cell r="H101">
            <v>310</v>
          </cell>
        </row>
        <row r="102">
          <cell r="A102" t="str">
            <v>b</v>
          </cell>
          <cell r="B102" t="str">
            <v>PENCH           MDDL    464.50 M</v>
          </cell>
          <cell r="C102" t="str">
            <v>M</v>
          </cell>
          <cell r="D102">
            <v>464.42</v>
          </cell>
          <cell r="E102">
            <v>474.87</v>
          </cell>
          <cell r="F102">
            <v>483.64</v>
          </cell>
          <cell r="G102">
            <v>482.5</v>
          </cell>
          <cell r="H102">
            <v>472.9</v>
          </cell>
        </row>
        <row r="103">
          <cell r="A103">
            <v>0</v>
          </cell>
          <cell r="B103" t="str">
            <v>Energy   Contents   in   MKwh</v>
          </cell>
          <cell r="C103" t="str">
            <v>MU</v>
          </cell>
          <cell r="D103">
            <v>2.5</v>
          </cell>
          <cell r="E103">
            <v>83</v>
          </cell>
          <cell r="F103">
            <v>222.16</v>
          </cell>
          <cell r="G103">
            <v>202</v>
          </cell>
          <cell r="H103">
            <v>63</v>
          </cell>
        </row>
        <row r="104">
          <cell r="A104" t="str">
            <v>c</v>
          </cell>
          <cell r="B104" t="str">
            <v>BARGI           MDDL    403.50 M</v>
          </cell>
          <cell r="C104" t="str">
            <v>M</v>
          </cell>
          <cell r="D104">
            <v>409</v>
          </cell>
          <cell r="E104">
            <v>414.4</v>
          </cell>
          <cell r="F104">
            <v>413.55</v>
          </cell>
          <cell r="G104">
            <v>418.15</v>
          </cell>
          <cell r="H104">
            <v>411.8</v>
          </cell>
        </row>
        <row r="105">
          <cell r="A105">
            <v>0</v>
          </cell>
          <cell r="B105" t="str">
            <v>Energy   Contents   in   MKwh</v>
          </cell>
          <cell r="C105" t="str">
            <v>MU</v>
          </cell>
          <cell r="D105">
            <v>44</v>
          </cell>
          <cell r="E105">
            <v>113</v>
          </cell>
          <cell r="F105">
            <v>100.15</v>
          </cell>
          <cell r="G105">
            <v>192.75</v>
          </cell>
          <cell r="H105">
            <v>77</v>
          </cell>
        </row>
        <row r="106">
          <cell r="A106" t="str">
            <v>d</v>
          </cell>
          <cell r="B106" t="str">
            <v>TONS            MDDL    275.00 M</v>
          </cell>
          <cell r="C106" t="str">
            <v>M</v>
          </cell>
          <cell r="F106">
            <v>277.10000000000002</v>
          </cell>
          <cell r="G106">
            <v>277.3</v>
          </cell>
          <cell r="H106">
            <v>277.3</v>
          </cell>
        </row>
        <row r="107">
          <cell r="A107">
            <v>0</v>
          </cell>
          <cell r="B107" t="str">
            <v>Energy   Contents   in   MKwh</v>
          </cell>
          <cell r="C107" t="str">
            <v>MU</v>
          </cell>
          <cell r="F107">
            <v>1.1279999999999999</v>
          </cell>
          <cell r="G107">
            <v>0</v>
          </cell>
          <cell r="H107">
            <v>0</v>
          </cell>
        </row>
        <row r="108">
          <cell r="A108" t="str">
            <v>e</v>
          </cell>
          <cell r="B108" t="str">
            <v>BIRSINGHPUR     MDDL    471.00 M</v>
          </cell>
          <cell r="C108" t="str">
            <v>M</v>
          </cell>
          <cell r="F108">
            <v>475.97</v>
          </cell>
          <cell r="G108">
            <v>475.1</v>
          </cell>
          <cell r="H108">
            <v>475.34</v>
          </cell>
        </row>
        <row r="109">
          <cell r="A109">
            <v>0</v>
          </cell>
          <cell r="B109" t="str">
            <v>Energy   Contents   in   MKwh</v>
          </cell>
          <cell r="C109" t="str">
            <v>MU</v>
          </cell>
          <cell r="F109">
            <v>4.7477</v>
          </cell>
          <cell r="G109">
            <v>4.5209999999999999</v>
          </cell>
          <cell r="H109">
            <v>4.5</v>
          </cell>
        </row>
        <row r="110">
          <cell r="A110" t="str">
            <v>f</v>
          </cell>
          <cell r="B110" t="str">
            <v>HASDEO-BANGO    MDDL    329.79 M</v>
          </cell>
          <cell r="C110" t="str">
            <v>M</v>
          </cell>
          <cell r="F110" t="str">
            <v>N.A.</v>
          </cell>
          <cell r="G110">
            <v>353.12</v>
          </cell>
          <cell r="H110">
            <v>347.98</v>
          </cell>
        </row>
        <row r="111">
          <cell r="A111">
            <v>0</v>
          </cell>
          <cell r="B111" t="str">
            <v>Energy   Contents   in   MKwh</v>
          </cell>
          <cell r="C111" t="str">
            <v>MU</v>
          </cell>
          <cell r="F111" t="str">
            <v>-</v>
          </cell>
          <cell r="G111">
            <v>152.76295999999999</v>
          </cell>
          <cell r="H111">
            <v>94</v>
          </cell>
        </row>
        <row r="112">
          <cell r="A112" t="str">
            <v>g</v>
          </cell>
          <cell r="B112" t="str">
            <v xml:space="preserve">RAJGHAT     MDDL    </v>
          </cell>
          <cell r="C112" t="str">
            <v>M</v>
          </cell>
          <cell r="F112" t="str">
            <v>N.A.</v>
          </cell>
          <cell r="G112">
            <v>353.12</v>
          </cell>
          <cell r="H112">
            <v>0</v>
          </cell>
        </row>
        <row r="113">
          <cell r="A113">
            <v>0</v>
          </cell>
          <cell r="B113" t="str">
            <v>Energy   Contents   in   MKwh</v>
          </cell>
          <cell r="C113" t="str">
            <v>MU</v>
          </cell>
          <cell r="F113" t="str">
            <v>-</v>
          </cell>
          <cell r="G113">
            <v>152.76295999999999</v>
          </cell>
          <cell r="H113">
            <v>0</v>
          </cell>
        </row>
        <row r="114">
          <cell r="A114">
            <v>0</v>
          </cell>
          <cell r="B114" t="str">
            <v>M.P.E.B. GENERATION  AS PER SHARE</v>
          </cell>
        </row>
        <row r="115">
          <cell r="A115">
            <v>1</v>
          </cell>
          <cell r="B115" t="str">
            <v>THERMAL  ( Excl. 40% Satpura I)</v>
          </cell>
          <cell r="C115" t="str">
            <v>MU</v>
          </cell>
          <cell r="D115">
            <v>11025.74</v>
          </cell>
          <cell r="E115">
            <v>11747.67</v>
          </cell>
          <cell r="F115">
            <v>12723.74</v>
          </cell>
          <cell r="G115">
            <v>14182.079879999999</v>
          </cell>
          <cell r="H115">
            <v>15345.74</v>
          </cell>
        </row>
        <row r="116">
          <cell r="A116">
            <v>2</v>
          </cell>
          <cell r="B116" t="str">
            <v>HYDEL    ( Excl. 50 % Chambal &amp; 1/3 Pench )</v>
          </cell>
          <cell r="C116" t="str">
            <v>MU</v>
          </cell>
          <cell r="D116">
            <v>1498.64</v>
          </cell>
          <cell r="E116">
            <v>1511.49</v>
          </cell>
          <cell r="F116">
            <v>1658.26</v>
          </cell>
          <cell r="G116">
            <v>2415.3094620000002</v>
          </cell>
          <cell r="H116">
            <v>2253.15</v>
          </cell>
        </row>
        <row r="117">
          <cell r="A117">
            <v>3</v>
          </cell>
          <cell r="B117" t="str">
            <v>TOTAL</v>
          </cell>
          <cell r="C117" t="str">
            <v>MU</v>
          </cell>
          <cell r="D117">
            <v>12524.38</v>
          </cell>
          <cell r="E117">
            <v>13259.16</v>
          </cell>
          <cell r="F117">
            <v>14382</v>
          </cell>
          <cell r="G117">
            <v>16597.389341999999</v>
          </cell>
          <cell r="H117">
            <v>17598.88</v>
          </cell>
        </row>
        <row r="118">
          <cell r="A118" t="str">
            <v>Note :-</v>
          </cell>
          <cell r="B118" t="str">
            <v>1.Heavy and good rains resulted in more secondary generation in Hydel Stations in Year 1994-95</v>
          </cell>
        </row>
        <row r="119">
          <cell r="A119" t="str">
            <v>Note :-</v>
          </cell>
          <cell r="B119" t="str">
            <v>2.Intermittent rains practically every month resulted in building up level and non utilisation of water due to lack of demand in 1997-98.</v>
          </cell>
        </row>
        <row r="120">
          <cell r="A120" t="str">
            <v>EXECUTIVE SUMMARY</v>
          </cell>
        </row>
        <row r="121">
          <cell r="A121" t="str">
            <v>96-97 to 00-01</v>
          </cell>
        </row>
        <row r="122">
          <cell r="A122" t="str">
            <v xml:space="preserve"> HYDEL GENETRATION</v>
          </cell>
        </row>
        <row r="123">
          <cell r="A123">
            <v>0</v>
          </cell>
          <cell r="B123" t="str">
            <v>P A R T I C U L A R S</v>
          </cell>
          <cell r="D123" t="str">
            <v>96-97</v>
          </cell>
          <cell r="E123" t="str">
            <v>97-98</v>
          </cell>
          <cell r="F123" t="str">
            <v>98-99</v>
          </cell>
          <cell r="G123" t="str">
            <v>99-00</v>
          </cell>
          <cell r="H123" t="str">
            <v>00-01</v>
          </cell>
        </row>
        <row r="124">
          <cell r="A124">
            <v>1</v>
          </cell>
          <cell r="B124" t="str">
            <v>Hydel Generation(G'sagar+Pench+Bargi+Tons+ B'pur+HB))</v>
          </cell>
          <cell r="C124" t="str">
            <v>MU</v>
          </cell>
          <cell r="D124">
            <v>2067.65</v>
          </cell>
          <cell r="E124">
            <v>2232.69</v>
          </cell>
          <cell r="F124">
            <v>2833.73</v>
          </cell>
          <cell r="G124">
            <v>2459.5</v>
          </cell>
          <cell r="H124">
            <v>1824.28</v>
          </cell>
        </row>
        <row r="125">
          <cell r="A125">
            <v>2</v>
          </cell>
          <cell r="B125" t="str">
            <v xml:space="preserve">Target (PLAN )   </v>
          </cell>
          <cell r="C125" t="str">
            <v>MU</v>
          </cell>
          <cell r="D125">
            <v>2195</v>
          </cell>
          <cell r="E125">
            <v>2195</v>
          </cell>
          <cell r="F125">
            <v>2275</v>
          </cell>
          <cell r="G125">
            <v>2440</v>
          </cell>
          <cell r="H125">
            <v>2480</v>
          </cell>
        </row>
        <row r="126">
          <cell r="A126">
            <v>3</v>
          </cell>
          <cell r="B126" t="str">
            <v>ACHIEVEMENT Percentage of ( 2 )</v>
          </cell>
          <cell r="C126" t="str">
            <v>%</v>
          </cell>
          <cell r="D126">
            <v>94.198177676537583</v>
          </cell>
          <cell r="E126">
            <v>101.71708428246014</v>
          </cell>
          <cell r="F126">
            <v>124.56</v>
          </cell>
          <cell r="G126">
            <v>124.56</v>
          </cell>
          <cell r="H126">
            <v>73.559677419354841</v>
          </cell>
        </row>
        <row r="127">
          <cell r="A127">
            <v>4</v>
          </cell>
          <cell r="B127" t="str">
            <v>Hydel Generation M.P.Share</v>
          </cell>
          <cell r="C127" t="str">
            <v>MU</v>
          </cell>
          <cell r="D127">
            <v>2274.37</v>
          </cell>
          <cell r="E127">
            <v>2324.88</v>
          </cell>
          <cell r="F127">
            <v>2850.57</v>
          </cell>
          <cell r="G127">
            <v>2507.1999999999998</v>
          </cell>
          <cell r="H127">
            <v>1809.98</v>
          </cell>
        </row>
        <row r="128">
          <cell r="A128">
            <v>5</v>
          </cell>
          <cell r="B128" t="str">
            <v xml:space="preserve">Target (PLAN )   </v>
          </cell>
          <cell r="C128" t="str">
            <v>MU</v>
          </cell>
          <cell r="D128">
            <v>2200</v>
          </cell>
          <cell r="E128">
            <v>2200</v>
          </cell>
          <cell r="F128">
            <v>2300</v>
          </cell>
          <cell r="G128">
            <v>2385</v>
          </cell>
          <cell r="H128">
            <v>2424.17</v>
          </cell>
        </row>
        <row r="129">
          <cell r="A129">
            <v>6</v>
          </cell>
          <cell r="B129" t="str">
            <v>ACHIEVEMENT Percentage of ( 5 )</v>
          </cell>
          <cell r="C129" t="str">
            <v>%</v>
          </cell>
          <cell r="D129">
            <v>103.38045454545454</v>
          </cell>
          <cell r="E129">
            <v>105.67636363636363</v>
          </cell>
          <cell r="F129">
            <v>123.94</v>
          </cell>
          <cell r="G129">
            <v>123.94</v>
          </cell>
          <cell r="H129">
            <v>74.663905584179332</v>
          </cell>
        </row>
        <row r="130">
          <cell r="A130">
            <v>7</v>
          </cell>
          <cell r="B130" t="str">
            <v xml:space="preserve">Reservoir Level at the end </v>
          </cell>
        </row>
        <row r="131">
          <cell r="A131" t="str">
            <v>a</v>
          </cell>
          <cell r="B131" t="str">
            <v>GANDHISAGAR     MDDL   1250.00 Ft</v>
          </cell>
          <cell r="C131" t="str">
            <v>FT</v>
          </cell>
          <cell r="D131">
            <v>1291.08</v>
          </cell>
          <cell r="E131">
            <v>1295.8</v>
          </cell>
          <cell r="F131">
            <v>1272.98</v>
          </cell>
          <cell r="G131">
            <v>1265.2</v>
          </cell>
          <cell r="H131">
            <v>1248.69</v>
          </cell>
        </row>
        <row r="132">
          <cell r="A132">
            <v>0</v>
          </cell>
          <cell r="B132" t="str">
            <v>Energy   Contents   in   MKwh</v>
          </cell>
          <cell r="C132" t="str">
            <v>MU</v>
          </cell>
          <cell r="D132">
            <v>336.2</v>
          </cell>
          <cell r="E132">
            <v>411</v>
          </cell>
          <cell r="F132">
            <v>130.84</v>
          </cell>
          <cell r="G132">
            <v>75.400000000000006</v>
          </cell>
          <cell r="H132">
            <v>0</v>
          </cell>
        </row>
        <row r="133">
          <cell r="A133" t="str">
            <v>b</v>
          </cell>
          <cell r="B133" t="str">
            <v>PENCH           MDDL    464.50 M</v>
          </cell>
          <cell r="C133" t="str">
            <v>M</v>
          </cell>
          <cell r="D133">
            <v>467.3</v>
          </cell>
          <cell r="E133">
            <v>486.66</v>
          </cell>
          <cell r="F133">
            <v>481.29</v>
          </cell>
          <cell r="G133">
            <v>478.86</v>
          </cell>
          <cell r="H133">
            <v>463.46</v>
          </cell>
        </row>
        <row r="134">
          <cell r="A134">
            <v>0</v>
          </cell>
          <cell r="B134" t="str">
            <v>Energy   Contents   in   MKwh</v>
          </cell>
          <cell r="C134" t="str">
            <v>MU</v>
          </cell>
          <cell r="D134">
            <v>18.8</v>
          </cell>
          <cell r="E134">
            <v>289.5</v>
          </cell>
          <cell r="F134">
            <v>177.93</v>
          </cell>
          <cell r="G134">
            <v>137.9</v>
          </cell>
          <cell r="H134">
            <v>0</v>
          </cell>
        </row>
        <row r="135">
          <cell r="A135" t="str">
            <v>c</v>
          </cell>
          <cell r="B135" t="str">
            <v>BARGI           MDDL    403.50 M</v>
          </cell>
          <cell r="C135" t="str">
            <v>M</v>
          </cell>
          <cell r="D135">
            <v>411.35</v>
          </cell>
          <cell r="E135">
            <v>416.75</v>
          </cell>
          <cell r="F135">
            <v>410.45</v>
          </cell>
          <cell r="G135">
            <v>411.05</v>
          </cell>
          <cell r="H135">
            <v>410</v>
          </cell>
        </row>
        <row r="136">
          <cell r="A136">
            <v>0</v>
          </cell>
          <cell r="B136" t="str">
            <v>Energy   Contents   in   MKwh</v>
          </cell>
          <cell r="C136" t="str">
            <v>MU</v>
          </cell>
          <cell r="D136">
            <v>71.55</v>
          </cell>
          <cell r="E136">
            <v>160.75</v>
          </cell>
          <cell r="F136">
            <v>60.4</v>
          </cell>
          <cell r="G136">
            <v>67.650000000000006</v>
          </cell>
          <cell r="H136">
            <v>55</v>
          </cell>
        </row>
        <row r="137">
          <cell r="A137" t="str">
            <v>d</v>
          </cell>
          <cell r="B137" t="str">
            <v>TONS            MDDL    275.00 M</v>
          </cell>
          <cell r="C137" t="str">
            <v>M</v>
          </cell>
          <cell r="D137">
            <v>277.3</v>
          </cell>
          <cell r="E137">
            <v>277.2</v>
          </cell>
          <cell r="F137">
            <v>277</v>
          </cell>
          <cell r="G137">
            <v>275</v>
          </cell>
          <cell r="H137">
            <v>276.3</v>
          </cell>
        </row>
        <row r="138">
          <cell r="A138">
            <v>0</v>
          </cell>
          <cell r="B138" t="str">
            <v>Energy   Contents   in   MKwh</v>
          </cell>
          <cell r="C138" t="str">
            <v>MU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0.87</v>
          </cell>
        </row>
        <row r="139">
          <cell r="A139" t="str">
            <v>e</v>
          </cell>
          <cell r="B139" t="str">
            <v>BIRSINGHPUR     MDDL    471.00 M</v>
          </cell>
          <cell r="C139" t="str">
            <v>M</v>
          </cell>
          <cell r="D139">
            <v>475.01</v>
          </cell>
          <cell r="E139">
            <v>475.65</v>
          </cell>
          <cell r="F139">
            <v>474.63</v>
          </cell>
          <cell r="G139">
            <v>475.73</v>
          </cell>
          <cell r="H139">
            <v>474.48</v>
          </cell>
        </row>
        <row r="140">
          <cell r="A140">
            <v>0</v>
          </cell>
          <cell r="B140" t="str">
            <v>Energy   Contents   in   MKwh</v>
          </cell>
          <cell r="C140" t="str">
            <v>MU</v>
          </cell>
          <cell r="D140">
            <v>4.41</v>
          </cell>
          <cell r="E140">
            <v>5.95</v>
          </cell>
          <cell r="F140">
            <v>3.95</v>
          </cell>
          <cell r="G140">
            <v>5.27</v>
          </cell>
          <cell r="H140">
            <v>3.78</v>
          </cell>
        </row>
        <row r="141">
          <cell r="A141" t="str">
            <v>f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>
            <v>0</v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g</v>
          </cell>
          <cell r="B143" t="str">
            <v xml:space="preserve">RAJGHAT     MDDL    </v>
          </cell>
          <cell r="C143" t="str">
            <v>M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Energy   Contents   in   MKwh</v>
          </cell>
          <cell r="C144" t="str">
            <v>MU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 t="str">
            <v>M.P.E.B. GENERATION  AS PER SHARE</v>
          </cell>
        </row>
        <row r="146">
          <cell r="A146">
            <v>1</v>
          </cell>
          <cell r="B146" t="str">
            <v>THERMAL  ( Excl. 40% Satpura I)</v>
          </cell>
          <cell r="C146" t="str">
            <v>MU</v>
          </cell>
          <cell r="D146">
            <v>16139.38</v>
          </cell>
          <cell r="E146">
            <v>17117.55</v>
          </cell>
          <cell r="F146">
            <v>17701.060000000001</v>
          </cell>
          <cell r="G146">
            <v>19305.5</v>
          </cell>
          <cell r="H146">
            <v>19626.939999999999</v>
          </cell>
        </row>
        <row r="147">
          <cell r="A147">
            <v>2</v>
          </cell>
          <cell r="B147" t="str">
            <v>HYDEL    ( Excl. 50 % Chambal &amp; 1/3 Pench )</v>
          </cell>
          <cell r="C147" t="str">
            <v>MU</v>
          </cell>
          <cell r="D147">
            <v>2274.37</v>
          </cell>
          <cell r="E147">
            <v>2324.88</v>
          </cell>
          <cell r="F147">
            <v>2850.57</v>
          </cell>
          <cell r="G147">
            <v>2507.1999999999998</v>
          </cell>
          <cell r="H147">
            <v>1809.98</v>
          </cell>
        </row>
        <row r="148">
          <cell r="A148">
            <v>3</v>
          </cell>
          <cell r="B148" t="str">
            <v>TOTAL</v>
          </cell>
          <cell r="C148" t="str">
            <v>MU</v>
          </cell>
          <cell r="D148">
            <v>18413.75</v>
          </cell>
          <cell r="E148">
            <v>19442.43</v>
          </cell>
          <cell r="F148">
            <v>20551.63</v>
          </cell>
          <cell r="G148">
            <v>21812.7</v>
          </cell>
          <cell r="H148">
            <v>21436.92</v>
          </cell>
        </row>
        <row r="149">
          <cell r="A149" t="str">
            <v>Note :-</v>
          </cell>
          <cell r="B149" t="str">
            <v>1.Heavy and good rains resulted in more secondary generation in Hydel Stations in Year 1994-95</v>
          </cell>
        </row>
        <row r="150">
          <cell r="A150" t="str">
            <v>Note :-</v>
          </cell>
          <cell r="B150" t="str">
            <v>2.Intermittent rains practically every month resulted in building up level and non utilisation of water due to lack of demand in 1997-98.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-2004"/>
      <sheetName val="2005-2010"/>
      <sheetName val="PG"/>
      <sheetName val="P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장배관물량집계"/>
      <sheetName val="현장SUPP'T물량집계"/>
      <sheetName val="Valve집계"/>
      <sheetName val="현장배관물량"/>
      <sheetName val="현장지지물물량"/>
      <sheetName val="현장집계3"/>
      <sheetName val="Sheet1"/>
      <sheetName val="DJ1"/>
      <sheetName val="CMA Calculations"/>
      <sheetName val="북제주도면별산출근거"/>
      <sheetName val="Financial Estimates"/>
      <sheetName val="SALARY"/>
      <sheetName val="MOB-MAN1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F1" t="str">
            <v>*********************************</v>
          </cell>
        </row>
        <row r="2">
          <cell r="F2" t="str">
            <v>*****   FIELD FAB. SUPPORT  *****</v>
          </cell>
        </row>
        <row r="3">
          <cell r="F3" t="str">
            <v>*********************************</v>
          </cell>
        </row>
        <row r="4">
          <cell r="A4" t="str">
            <v>=</v>
          </cell>
          <cell r="B4" t="str">
            <v>=</v>
          </cell>
          <cell r="C4" t="str">
            <v>=</v>
          </cell>
          <cell r="D4" t="str">
            <v>=</v>
          </cell>
          <cell r="E4" t="str">
            <v>=</v>
          </cell>
          <cell r="F4" t="str">
            <v>=</v>
          </cell>
          <cell r="G4" t="str">
            <v>=</v>
          </cell>
          <cell r="H4" t="str">
            <v>=</v>
          </cell>
          <cell r="I4" t="str">
            <v>=</v>
          </cell>
          <cell r="J4" t="str">
            <v>=</v>
          </cell>
          <cell r="K4" t="str">
            <v>=</v>
          </cell>
          <cell r="L4" t="str">
            <v>=</v>
          </cell>
          <cell r="M4" t="str">
            <v>=</v>
          </cell>
          <cell r="N4" t="str">
            <v>=</v>
          </cell>
          <cell r="Q4" t="str">
            <v>=</v>
          </cell>
        </row>
        <row r="5">
          <cell r="A5" t="str">
            <v>DWG.NO.</v>
          </cell>
          <cell r="B5" t="str">
            <v>SPEC</v>
          </cell>
          <cell r="C5" t="str">
            <v>ITEM</v>
          </cell>
          <cell r="D5" t="str">
            <v>MATERIAL</v>
          </cell>
          <cell r="E5" t="str">
            <v xml:space="preserve">    SIZE</v>
          </cell>
          <cell r="F5" t="str">
            <v>LANGTH</v>
          </cell>
          <cell r="G5" t="str">
            <v>SYS.-DIA</v>
          </cell>
          <cell r="H5" t="str">
            <v>TOTAL</v>
          </cell>
          <cell r="I5" t="str">
            <v>ELEVATION</v>
          </cell>
          <cell r="K5" t="str">
            <v>IN/OUT</v>
          </cell>
          <cell r="L5" t="str">
            <v>UNIT WT</v>
          </cell>
          <cell r="M5" t="str">
            <v>TOTAL WT</v>
          </cell>
          <cell r="N5" t="str">
            <v>REMARK</v>
          </cell>
          <cell r="P5" t="str">
            <v>SET</v>
          </cell>
          <cell r="Q5" t="str">
            <v>Q'TY</v>
          </cell>
        </row>
        <row r="6">
          <cell r="A6" t="str">
            <v>=</v>
          </cell>
          <cell r="B6" t="str">
            <v>=</v>
          </cell>
          <cell r="C6" t="str">
            <v>=</v>
          </cell>
          <cell r="D6" t="str">
            <v>=</v>
          </cell>
          <cell r="E6" t="str">
            <v>=</v>
          </cell>
          <cell r="F6" t="str">
            <v>=</v>
          </cell>
          <cell r="G6" t="str">
            <v>=</v>
          </cell>
          <cell r="H6" t="str">
            <v>=</v>
          </cell>
          <cell r="I6" t="str">
            <v>=</v>
          </cell>
          <cell r="J6" t="str">
            <v>=</v>
          </cell>
          <cell r="K6" t="str">
            <v>=</v>
          </cell>
          <cell r="L6" t="str">
            <v>=</v>
          </cell>
          <cell r="M6" t="str">
            <v>=</v>
          </cell>
          <cell r="N6" t="str">
            <v>=</v>
          </cell>
          <cell r="Q6" t="str">
            <v>=</v>
          </cell>
        </row>
        <row r="8">
          <cell r="A8" t="str">
            <v>03980-001</v>
          </cell>
          <cell r="C8" t="str">
            <v>H-BEAM</v>
          </cell>
          <cell r="D8" t="str">
            <v>C S</v>
          </cell>
          <cell r="E8" t="str">
            <v>H100x100x6x8</v>
          </cell>
          <cell r="F8">
            <v>670</v>
          </cell>
          <cell r="G8" t="str">
            <v>71200- 80</v>
          </cell>
          <cell r="H8">
            <v>1</v>
          </cell>
          <cell r="I8" t="str">
            <v>7150/5900</v>
          </cell>
        </row>
        <row r="9">
          <cell r="A9" t="str">
            <v>03980-001</v>
          </cell>
          <cell r="C9" t="str">
            <v>H-BEAM</v>
          </cell>
          <cell r="D9" t="str">
            <v>C S</v>
          </cell>
          <cell r="E9" t="str">
            <v>H100x100x6x8</v>
          </cell>
          <cell r="F9">
            <v>820</v>
          </cell>
          <cell r="G9" t="str">
            <v>71200- 80</v>
          </cell>
          <cell r="H9">
            <v>1</v>
          </cell>
          <cell r="I9" t="str">
            <v>7150/5900</v>
          </cell>
        </row>
        <row r="10">
          <cell r="A10" t="str">
            <v>03980-001</v>
          </cell>
          <cell r="C10" t="str">
            <v>CT</v>
          </cell>
          <cell r="D10" t="str">
            <v>C S</v>
          </cell>
          <cell r="E10" t="str">
            <v>CT100x150x6x9</v>
          </cell>
          <cell r="F10">
            <v>300</v>
          </cell>
          <cell r="G10" t="str">
            <v>71200- 80</v>
          </cell>
          <cell r="H10">
            <v>1</v>
          </cell>
          <cell r="I10" t="str">
            <v>7150/5900</v>
          </cell>
        </row>
        <row r="11">
          <cell r="A11" t="str">
            <v>03980-001</v>
          </cell>
          <cell r="C11" t="str">
            <v>PLATE</v>
          </cell>
          <cell r="D11" t="str">
            <v>C S</v>
          </cell>
          <cell r="E11" t="str">
            <v>PL103x70x9t</v>
          </cell>
          <cell r="G11" t="str">
            <v>71200- 80</v>
          </cell>
          <cell r="H11">
            <v>4</v>
          </cell>
          <cell r="I11" t="str">
            <v>7150/5900</v>
          </cell>
        </row>
        <row r="12">
          <cell r="A12" t="str">
            <v>03980-001</v>
          </cell>
          <cell r="C12" t="str">
            <v>CT</v>
          </cell>
          <cell r="D12" t="str">
            <v>C S</v>
          </cell>
          <cell r="E12" t="str">
            <v>CT100x100x5.5x8</v>
          </cell>
          <cell r="F12">
            <v>150</v>
          </cell>
          <cell r="G12" t="str">
            <v>71200- 50</v>
          </cell>
          <cell r="H12">
            <v>1</v>
          </cell>
          <cell r="I12" t="str">
            <v>7150/5900</v>
          </cell>
        </row>
        <row r="14">
          <cell r="A14" t="str">
            <v>03980-002</v>
          </cell>
          <cell r="C14" t="str">
            <v>H-BEAM</v>
          </cell>
          <cell r="D14" t="str">
            <v>C S</v>
          </cell>
          <cell r="E14" t="str">
            <v>H100x100x6x8</v>
          </cell>
          <cell r="F14">
            <v>670</v>
          </cell>
          <cell r="G14" t="str">
            <v>71200- 80</v>
          </cell>
          <cell r="H14">
            <v>1</v>
          </cell>
          <cell r="I14" t="str">
            <v>7150/5900</v>
          </cell>
        </row>
        <row r="15">
          <cell r="A15" t="str">
            <v>03980-002</v>
          </cell>
          <cell r="C15" t="str">
            <v>H-BEAM</v>
          </cell>
          <cell r="D15" t="str">
            <v>C S</v>
          </cell>
          <cell r="E15" t="str">
            <v>H100x100x6x8</v>
          </cell>
          <cell r="F15">
            <v>550</v>
          </cell>
          <cell r="G15" t="str">
            <v>71200- 80</v>
          </cell>
          <cell r="H15">
            <v>1</v>
          </cell>
          <cell r="I15" t="str">
            <v>7150/5900</v>
          </cell>
        </row>
        <row r="16">
          <cell r="A16" t="str">
            <v>03980-002</v>
          </cell>
          <cell r="C16" t="str">
            <v>CT</v>
          </cell>
          <cell r="D16" t="str">
            <v>C S</v>
          </cell>
          <cell r="E16" t="str">
            <v>CT100x150x6x9</v>
          </cell>
          <cell r="F16">
            <v>300</v>
          </cell>
          <cell r="G16" t="str">
            <v>71200- 80</v>
          </cell>
          <cell r="H16">
            <v>1</v>
          </cell>
          <cell r="I16" t="str">
            <v>7150/5900</v>
          </cell>
        </row>
        <row r="17">
          <cell r="A17" t="str">
            <v>03980-002</v>
          </cell>
          <cell r="C17" t="str">
            <v>PLATE</v>
          </cell>
          <cell r="D17" t="str">
            <v>C S</v>
          </cell>
          <cell r="E17" t="str">
            <v>PL103x70x9t</v>
          </cell>
          <cell r="G17" t="str">
            <v>71200- 80</v>
          </cell>
          <cell r="H17">
            <v>4</v>
          </cell>
          <cell r="I17" t="str">
            <v>7150/5900</v>
          </cell>
        </row>
        <row r="19">
          <cell r="A19" t="str">
            <v>03980-003</v>
          </cell>
          <cell r="C19" t="str">
            <v>CT</v>
          </cell>
          <cell r="D19" t="str">
            <v>C S</v>
          </cell>
          <cell r="E19" t="str">
            <v>CT100x150x6x9</v>
          </cell>
          <cell r="F19">
            <v>300</v>
          </cell>
          <cell r="G19" t="str">
            <v>71200- 80</v>
          </cell>
          <cell r="H19">
            <v>1</v>
          </cell>
          <cell r="I19" t="str">
            <v>7150/5900</v>
          </cell>
        </row>
        <row r="20">
          <cell r="A20" t="str">
            <v>03980-003</v>
          </cell>
          <cell r="C20" t="str">
            <v>PLATE</v>
          </cell>
          <cell r="D20" t="str">
            <v>C S</v>
          </cell>
          <cell r="E20" t="str">
            <v>PL103x70x9t</v>
          </cell>
          <cell r="G20" t="str">
            <v>71200- 80</v>
          </cell>
          <cell r="H20">
            <v>8</v>
          </cell>
          <cell r="I20" t="str">
            <v>7150/5900</v>
          </cell>
        </row>
        <row r="21">
          <cell r="A21" t="str">
            <v>03980-003</v>
          </cell>
          <cell r="C21" t="str">
            <v>PLATE</v>
          </cell>
          <cell r="D21" t="str">
            <v>C S</v>
          </cell>
          <cell r="E21" t="str">
            <v>PL100x50x12t</v>
          </cell>
          <cell r="G21" t="str">
            <v>71200- 80</v>
          </cell>
          <cell r="H21">
            <v>4</v>
          </cell>
          <cell r="I21" t="str">
            <v>7150/5900</v>
          </cell>
        </row>
        <row r="22">
          <cell r="A22" t="str">
            <v>03980-003</v>
          </cell>
          <cell r="C22" t="str">
            <v>PLATE</v>
          </cell>
          <cell r="D22" t="str">
            <v>C S</v>
          </cell>
          <cell r="E22" t="str">
            <v>PL80x50x9t</v>
          </cell>
          <cell r="G22" t="str">
            <v>71200- 80</v>
          </cell>
          <cell r="H22">
            <v>4</v>
          </cell>
          <cell r="I22" t="str">
            <v>7150/5900</v>
          </cell>
        </row>
        <row r="24">
          <cell r="A24" t="str">
            <v>03980-004</v>
          </cell>
          <cell r="C24" t="str">
            <v>CT</v>
          </cell>
          <cell r="D24" t="str">
            <v>C S</v>
          </cell>
          <cell r="E24" t="str">
            <v>CT100x150x6x9</v>
          </cell>
          <cell r="F24">
            <v>300</v>
          </cell>
          <cell r="G24" t="str">
            <v>71200- 80</v>
          </cell>
          <cell r="H24">
            <v>1</v>
          </cell>
          <cell r="I24" t="str">
            <v>7150/5900</v>
          </cell>
        </row>
        <row r="25">
          <cell r="A25" t="str">
            <v>03980-004</v>
          </cell>
          <cell r="C25" t="str">
            <v>PLATE</v>
          </cell>
          <cell r="D25" t="str">
            <v>C S</v>
          </cell>
          <cell r="E25" t="str">
            <v>PL103x70x9t</v>
          </cell>
          <cell r="G25" t="str">
            <v>71200- 80</v>
          </cell>
          <cell r="H25">
            <v>4</v>
          </cell>
          <cell r="I25" t="str">
            <v>7150/5900</v>
          </cell>
        </row>
        <row r="27">
          <cell r="A27" t="str">
            <v>03980-005</v>
          </cell>
          <cell r="C27" t="str">
            <v>H-BEAM</v>
          </cell>
          <cell r="D27" t="str">
            <v>C S</v>
          </cell>
          <cell r="E27" t="str">
            <v>H100x100x6x8</v>
          </cell>
          <cell r="F27">
            <v>450</v>
          </cell>
          <cell r="G27" t="str">
            <v>71200- 80</v>
          </cell>
          <cell r="H27">
            <v>1</v>
          </cell>
          <cell r="I27" t="str">
            <v>7150/5900</v>
          </cell>
        </row>
        <row r="28">
          <cell r="A28" t="str">
            <v>03980-005</v>
          </cell>
          <cell r="C28" t="str">
            <v>3-BOLT PIPE CLAMP</v>
          </cell>
          <cell r="D28" t="str">
            <v>C S</v>
          </cell>
          <cell r="E28" t="str">
            <v>DN 80</v>
          </cell>
          <cell r="G28" t="str">
            <v>71200- 80</v>
          </cell>
          <cell r="H28">
            <v>1</v>
          </cell>
          <cell r="I28" t="str">
            <v>7150/5900</v>
          </cell>
        </row>
        <row r="29">
          <cell r="A29" t="str">
            <v>03980-005</v>
          </cell>
          <cell r="C29" t="str">
            <v>WEL'D BEAM ATTACH.</v>
          </cell>
          <cell r="D29" t="str">
            <v>C S</v>
          </cell>
          <cell r="E29" t="str">
            <v>M12</v>
          </cell>
          <cell r="G29" t="str">
            <v>71200- 80</v>
          </cell>
          <cell r="H29">
            <v>1</v>
          </cell>
          <cell r="I29" t="str">
            <v>7150/5900</v>
          </cell>
        </row>
        <row r="30">
          <cell r="A30" t="str">
            <v>03980-005</v>
          </cell>
          <cell r="C30" t="str">
            <v>EYE NUT</v>
          </cell>
          <cell r="D30" t="str">
            <v>C S</v>
          </cell>
          <cell r="E30" t="str">
            <v>M12</v>
          </cell>
          <cell r="G30" t="str">
            <v>71200- 80</v>
          </cell>
          <cell r="H30">
            <v>2</v>
          </cell>
          <cell r="I30" t="str">
            <v>7150/5900</v>
          </cell>
        </row>
        <row r="31">
          <cell r="A31" t="str">
            <v>03980-005</v>
          </cell>
          <cell r="C31" t="str">
            <v>THR'D ROD R.H</v>
          </cell>
          <cell r="D31" t="str">
            <v>C S</v>
          </cell>
          <cell r="E31" t="str">
            <v>M12</v>
          </cell>
          <cell r="F31">
            <v>1000</v>
          </cell>
          <cell r="G31" t="str">
            <v>71200- 80</v>
          </cell>
          <cell r="H31">
            <v>1</v>
          </cell>
          <cell r="I31" t="str">
            <v>7150/5900</v>
          </cell>
        </row>
        <row r="32">
          <cell r="A32" t="str">
            <v>03980-005</v>
          </cell>
          <cell r="C32" t="str">
            <v>TURNBUCKLE</v>
          </cell>
          <cell r="D32" t="str">
            <v>C S</v>
          </cell>
          <cell r="E32" t="str">
            <v>M12</v>
          </cell>
          <cell r="G32" t="str">
            <v>71200- 80</v>
          </cell>
          <cell r="H32">
            <v>1</v>
          </cell>
          <cell r="I32" t="str">
            <v>7150/5900</v>
          </cell>
        </row>
        <row r="33">
          <cell r="A33" t="str">
            <v>03980-005</v>
          </cell>
          <cell r="C33" t="str">
            <v>THR'D ROD R.H&amp;L.H</v>
          </cell>
          <cell r="D33" t="str">
            <v>C S</v>
          </cell>
          <cell r="E33" t="str">
            <v>M12</v>
          </cell>
          <cell r="F33">
            <v>980</v>
          </cell>
          <cell r="G33" t="str">
            <v>71200- 80</v>
          </cell>
          <cell r="H33">
            <v>1</v>
          </cell>
          <cell r="I33" t="str">
            <v>7150/5900</v>
          </cell>
        </row>
        <row r="35">
          <cell r="A35" t="str">
            <v>03980-006</v>
          </cell>
          <cell r="C35" t="str">
            <v>H-BEAM</v>
          </cell>
          <cell r="D35" t="str">
            <v>C S</v>
          </cell>
          <cell r="E35" t="str">
            <v>H100x100x6x8</v>
          </cell>
          <cell r="F35">
            <v>550</v>
          </cell>
          <cell r="G35" t="str">
            <v>71200- 80</v>
          </cell>
          <cell r="H35">
            <v>1</v>
          </cell>
          <cell r="I35" t="str">
            <v>7150/5900</v>
          </cell>
        </row>
        <row r="36">
          <cell r="A36" t="str">
            <v>03980-006</v>
          </cell>
          <cell r="C36" t="str">
            <v>CT</v>
          </cell>
          <cell r="D36" t="str">
            <v>C S</v>
          </cell>
          <cell r="E36" t="str">
            <v>CT100x150x6x9</v>
          </cell>
          <cell r="F36">
            <v>300</v>
          </cell>
          <cell r="G36" t="str">
            <v>71200- 80</v>
          </cell>
          <cell r="H36">
            <v>1</v>
          </cell>
          <cell r="I36" t="str">
            <v>7150/5900</v>
          </cell>
        </row>
        <row r="37">
          <cell r="A37" t="str">
            <v>03980-006</v>
          </cell>
          <cell r="C37" t="str">
            <v>PLATE</v>
          </cell>
          <cell r="D37" t="str">
            <v>C S</v>
          </cell>
          <cell r="E37" t="str">
            <v>PL103x70x9t</v>
          </cell>
          <cell r="G37" t="str">
            <v>71200- 80</v>
          </cell>
          <cell r="H37">
            <v>4</v>
          </cell>
          <cell r="I37" t="str">
            <v>7150/5900</v>
          </cell>
        </row>
        <row r="38">
          <cell r="A38" t="str">
            <v>03980-006</v>
          </cell>
          <cell r="C38" t="str">
            <v>PLATE</v>
          </cell>
          <cell r="D38" t="str">
            <v>C S</v>
          </cell>
          <cell r="E38" t="str">
            <v>PL100x50x12t</v>
          </cell>
          <cell r="G38" t="str">
            <v>71200- 80</v>
          </cell>
          <cell r="H38">
            <v>2</v>
          </cell>
          <cell r="I38" t="str">
            <v>7150/5900</v>
          </cell>
        </row>
        <row r="39">
          <cell r="A39" t="str">
            <v>03980-006</v>
          </cell>
          <cell r="C39" t="str">
            <v>PLATE</v>
          </cell>
          <cell r="D39" t="str">
            <v>C S</v>
          </cell>
          <cell r="E39" t="str">
            <v>PL80x50x9t</v>
          </cell>
          <cell r="G39" t="str">
            <v>71200- 80</v>
          </cell>
          <cell r="H39">
            <v>2</v>
          </cell>
          <cell r="I39" t="str">
            <v>7150/5900</v>
          </cell>
        </row>
        <row r="41">
          <cell r="A41" t="str">
            <v>03980-007</v>
          </cell>
          <cell r="C41" t="str">
            <v>CHANNEL</v>
          </cell>
          <cell r="D41" t="str">
            <v>C S</v>
          </cell>
          <cell r="E41" t="str">
            <v>C100x50x5x7.5</v>
          </cell>
          <cell r="F41">
            <v>200</v>
          </cell>
          <cell r="G41" t="str">
            <v>71200- 80</v>
          </cell>
          <cell r="H41">
            <v>1</v>
          </cell>
        </row>
        <row r="42">
          <cell r="A42" t="str">
            <v>03980-007</v>
          </cell>
          <cell r="C42" t="str">
            <v>CT</v>
          </cell>
          <cell r="D42" t="str">
            <v>C S</v>
          </cell>
          <cell r="E42" t="str">
            <v>CT100x150x6x9</v>
          </cell>
          <cell r="F42">
            <v>300</v>
          </cell>
          <cell r="G42" t="str">
            <v>71200- 80</v>
          </cell>
          <cell r="H42">
            <v>1</v>
          </cell>
        </row>
        <row r="43">
          <cell r="A43" t="str">
            <v>03980-007</v>
          </cell>
          <cell r="C43" t="str">
            <v>PLATE</v>
          </cell>
          <cell r="D43" t="str">
            <v>C S</v>
          </cell>
          <cell r="E43" t="str">
            <v>PL103x70x9t</v>
          </cell>
          <cell r="G43" t="str">
            <v>71200- 80</v>
          </cell>
          <cell r="H43">
            <v>4</v>
          </cell>
          <cell r="I43" t="str">
            <v>7150/5900</v>
          </cell>
        </row>
        <row r="45">
          <cell r="A45" t="str">
            <v>03980-008</v>
          </cell>
          <cell r="C45" t="str">
            <v>CHANNEL</v>
          </cell>
          <cell r="D45" t="str">
            <v>C S</v>
          </cell>
          <cell r="E45" t="str">
            <v>C100x50x5x7.5</v>
          </cell>
          <cell r="F45">
            <v>300</v>
          </cell>
          <cell r="G45" t="str">
            <v>71200- 80</v>
          </cell>
          <cell r="H45">
            <v>1</v>
          </cell>
        </row>
        <row r="46">
          <cell r="A46" t="str">
            <v>03980-008</v>
          </cell>
          <cell r="C46" t="str">
            <v>CT</v>
          </cell>
          <cell r="D46" t="str">
            <v>C S</v>
          </cell>
          <cell r="E46" t="str">
            <v>CT100x150x6x9</v>
          </cell>
          <cell r="F46">
            <v>300</v>
          </cell>
          <cell r="G46" t="str">
            <v>71200- 80</v>
          </cell>
          <cell r="H46">
            <v>1</v>
          </cell>
        </row>
        <row r="47">
          <cell r="A47" t="str">
            <v>03980-008</v>
          </cell>
          <cell r="C47" t="str">
            <v>PLATE</v>
          </cell>
          <cell r="D47" t="str">
            <v>C S</v>
          </cell>
          <cell r="E47" t="str">
            <v>PL103x70x9t</v>
          </cell>
          <cell r="G47" t="str">
            <v>71200- 80</v>
          </cell>
          <cell r="H47">
            <v>4</v>
          </cell>
          <cell r="I47" t="str">
            <v>7150/5900</v>
          </cell>
        </row>
        <row r="48">
          <cell r="A48" t="str">
            <v>03980-008</v>
          </cell>
          <cell r="C48" t="str">
            <v>PLATE</v>
          </cell>
          <cell r="D48" t="str">
            <v>C S</v>
          </cell>
          <cell r="E48" t="str">
            <v>PL100x50x12t</v>
          </cell>
          <cell r="G48" t="str">
            <v>71200- 80</v>
          </cell>
          <cell r="H48">
            <v>2</v>
          </cell>
          <cell r="I48" t="str">
            <v>7150/5900</v>
          </cell>
        </row>
        <row r="49">
          <cell r="A49" t="str">
            <v>03980-008</v>
          </cell>
          <cell r="C49" t="str">
            <v>PLATE</v>
          </cell>
          <cell r="D49" t="str">
            <v>C S</v>
          </cell>
          <cell r="E49" t="str">
            <v>PL80x50x9t</v>
          </cell>
          <cell r="G49" t="str">
            <v>71200- 80</v>
          </cell>
          <cell r="H49">
            <v>2</v>
          </cell>
          <cell r="I49" t="str">
            <v>7150/5900</v>
          </cell>
        </row>
        <row r="51">
          <cell r="A51" t="str">
            <v>03980-009</v>
          </cell>
          <cell r="C51" t="str">
            <v>CT</v>
          </cell>
          <cell r="D51" t="str">
            <v>C S</v>
          </cell>
          <cell r="E51" t="str">
            <v>CT100x150x6x9</v>
          </cell>
          <cell r="F51">
            <v>300</v>
          </cell>
          <cell r="G51" t="str">
            <v>71200- 80</v>
          </cell>
          <cell r="H51">
            <v>1</v>
          </cell>
        </row>
        <row r="52">
          <cell r="A52" t="str">
            <v>03980-009</v>
          </cell>
          <cell r="C52" t="str">
            <v>PLATE</v>
          </cell>
          <cell r="D52" t="str">
            <v>C S</v>
          </cell>
          <cell r="E52" t="str">
            <v>PL103x70x9t</v>
          </cell>
          <cell r="G52" t="str">
            <v>71200- 80</v>
          </cell>
          <cell r="H52">
            <v>4</v>
          </cell>
          <cell r="I52" t="str">
            <v>7150/5900</v>
          </cell>
        </row>
        <row r="54">
          <cell r="A54" t="str">
            <v>03980-010</v>
          </cell>
          <cell r="C54" t="str">
            <v>CT</v>
          </cell>
          <cell r="D54" t="str">
            <v>C S</v>
          </cell>
          <cell r="E54" t="str">
            <v>CT100x150x6x9</v>
          </cell>
          <cell r="F54">
            <v>300</v>
          </cell>
          <cell r="G54" t="str">
            <v>71200- 80</v>
          </cell>
          <cell r="H54">
            <v>6</v>
          </cell>
        </row>
        <row r="55">
          <cell r="A55" t="str">
            <v>03980-010</v>
          </cell>
          <cell r="C55" t="str">
            <v>PLATE</v>
          </cell>
          <cell r="D55" t="str">
            <v>C S</v>
          </cell>
          <cell r="E55" t="str">
            <v>PL103x70x9t</v>
          </cell>
          <cell r="G55" t="str">
            <v>71200- 80</v>
          </cell>
          <cell r="H55">
            <v>24</v>
          </cell>
          <cell r="I55" t="str">
            <v>7150/5900</v>
          </cell>
        </row>
        <row r="57">
          <cell r="A57" t="str">
            <v>03980-011</v>
          </cell>
          <cell r="C57" t="str">
            <v>PIPE STD WT</v>
          </cell>
          <cell r="D57" t="str">
            <v>C S</v>
          </cell>
          <cell r="E57" t="str">
            <v>DN 50</v>
          </cell>
          <cell r="F57">
            <v>103</v>
          </cell>
          <cell r="G57" t="str">
            <v>71200- 80</v>
          </cell>
          <cell r="H57">
            <v>2</v>
          </cell>
        </row>
        <row r="58">
          <cell r="A58" t="str">
            <v>03980-011</v>
          </cell>
          <cell r="C58" t="str">
            <v>PLATE</v>
          </cell>
          <cell r="D58" t="str">
            <v>C S</v>
          </cell>
          <cell r="E58" t="str">
            <v>PL110x110x6t</v>
          </cell>
          <cell r="G58" t="str">
            <v>71200- 80</v>
          </cell>
          <cell r="H58">
            <v>2</v>
          </cell>
          <cell r="I58" t="str">
            <v>7150/5900</v>
          </cell>
        </row>
        <row r="60">
          <cell r="A60" t="str">
            <v>03980-012</v>
          </cell>
          <cell r="C60" t="str">
            <v>CT</v>
          </cell>
          <cell r="D60" t="str">
            <v>C S</v>
          </cell>
          <cell r="E60" t="str">
            <v>CT100x150x6x9</v>
          </cell>
          <cell r="F60">
            <v>300</v>
          </cell>
          <cell r="G60" t="str">
            <v>71200- 80</v>
          </cell>
          <cell r="H60">
            <v>2</v>
          </cell>
          <cell r="I60" t="str">
            <v>7150/5900</v>
          </cell>
        </row>
        <row r="61">
          <cell r="A61" t="str">
            <v>03980-012</v>
          </cell>
          <cell r="C61" t="str">
            <v>PLATE</v>
          </cell>
          <cell r="D61" t="str">
            <v>C S</v>
          </cell>
          <cell r="E61" t="str">
            <v>PL103x70x9t</v>
          </cell>
          <cell r="G61" t="str">
            <v>71200- 80</v>
          </cell>
          <cell r="H61">
            <v>8</v>
          </cell>
          <cell r="I61" t="str">
            <v>7150/5900</v>
          </cell>
        </row>
        <row r="62">
          <cell r="A62" t="str">
            <v>03980-012</v>
          </cell>
          <cell r="C62" t="str">
            <v>PLATE</v>
          </cell>
          <cell r="D62" t="str">
            <v>C S</v>
          </cell>
          <cell r="E62" t="str">
            <v>PL100x50x12t</v>
          </cell>
          <cell r="G62" t="str">
            <v>71200- 80</v>
          </cell>
          <cell r="H62">
            <v>4</v>
          </cell>
          <cell r="I62" t="str">
            <v>7150/5900</v>
          </cell>
        </row>
        <row r="63">
          <cell r="A63" t="str">
            <v>03980-012</v>
          </cell>
          <cell r="C63" t="str">
            <v>PLATE</v>
          </cell>
          <cell r="D63" t="str">
            <v>C S</v>
          </cell>
          <cell r="E63" t="str">
            <v>PL80x50x9t</v>
          </cell>
          <cell r="G63" t="str">
            <v>71200- 80</v>
          </cell>
          <cell r="H63">
            <v>4</v>
          </cell>
          <cell r="I63" t="str">
            <v>7150/5900</v>
          </cell>
        </row>
        <row r="65">
          <cell r="A65" t="str">
            <v>03980-013</v>
          </cell>
          <cell r="C65" t="str">
            <v>CHANNEL</v>
          </cell>
          <cell r="D65" t="str">
            <v>C S</v>
          </cell>
          <cell r="E65" t="str">
            <v>C100x50x5x7.5</v>
          </cell>
          <cell r="F65">
            <v>200</v>
          </cell>
          <cell r="G65" t="str">
            <v>71200- 80</v>
          </cell>
          <cell r="H65">
            <v>5</v>
          </cell>
        </row>
        <row r="66">
          <cell r="A66" t="str">
            <v>03980-013</v>
          </cell>
          <cell r="C66" t="str">
            <v>CT</v>
          </cell>
          <cell r="D66" t="str">
            <v>C S</v>
          </cell>
          <cell r="E66" t="str">
            <v>CT100x150x6x9</v>
          </cell>
          <cell r="F66">
            <v>300</v>
          </cell>
          <cell r="G66" t="str">
            <v>71200- 80</v>
          </cell>
          <cell r="H66">
            <v>5</v>
          </cell>
        </row>
        <row r="67">
          <cell r="A67" t="str">
            <v>03980-013</v>
          </cell>
          <cell r="C67" t="str">
            <v>PLATE</v>
          </cell>
          <cell r="D67" t="str">
            <v>C S</v>
          </cell>
          <cell r="E67" t="str">
            <v>PL103x70x9t</v>
          </cell>
          <cell r="G67" t="str">
            <v>71200- 80</v>
          </cell>
          <cell r="H67">
            <v>20</v>
          </cell>
          <cell r="I67" t="str">
            <v>7150/5900</v>
          </cell>
        </row>
        <row r="69">
          <cell r="A69" t="str">
            <v>03980-014</v>
          </cell>
          <cell r="C69" t="str">
            <v>H-BEAM</v>
          </cell>
          <cell r="D69" t="str">
            <v>C S</v>
          </cell>
          <cell r="E69" t="str">
            <v>H100x100x6x8</v>
          </cell>
          <cell r="F69">
            <v>970</v>
          </cell>
          <cell r="G69" t="str">
            <v>71200- 80</v>
          </cell>
          <cell r="H69">
            <v>2</v>
          </cell>
          <cell r="I69" t="str">
            <v>7150/5900</v>
          </cell>
        </row>
        <row r="70">
          <cell r="A70" t="str">
            <v>03980-014</v>
          </cell>
          <cell r="C70" t="str">
            <v>CT</v>
          </cell>
          <cell r="D70" t="str">
            <v>C S</v>
          </cell>
          <cell r="E70" t="str">
            <v>CT100x150x6x9</v>
          </cell>
          <cell r="F70">
            <v>300</v>
          </cell>
          <cell r="G70" t="str">
            <v>71200- 80</v>
          </cell>
          <cell r="H70">
            <v>2</v>
          </cell>
          <cell r="I70" t="str">
            <v>7150/5900</v>
          </cell>
        </row>
        <row r="71">
          <cell r="A71" t="str">
            <v>03980-014</v>
          </cell>
          <cell r="C71" t="str">
            <v>PLATE</v>
          </cell>
          <cell r="D71" t="str">
            <v>C S</v>
          </cell>
          <cell r="E71" t="str">
            <v>PL103x70x9t</v>
          </cell>
          <cell r="G71" t="str">
            <v>71200- 80</v>
          </cell>
          <cell r="H71">
            <v>8</v>
          </cell>
          <cell r="I71" t="str">
            <v>7150/5900</v>
          </cell>
        </row>
        <row r="73">
          <cell r="A73" t="str">
            <v>03980-015</v>
          </cell>
          <cell r="C73" t="str">
            <v>H-BEAM</v>
          </cell>
          <cell r="D73" t="str">
            <v>C S</v>
          </cell>
          <cell r="E73" t="str">
            <v>H100x100x6x8</v>
          </cell>
          <cell r="F73">
            <v>970</v>
          </cell>
          <cell r="G73" t="str">
            <v>71200- 80</v>
          </cell>
          <cell r="H73">
            <v>1</v>
          </cell>
          <cell r="I73" t="str">
            <v>7150/5900</v>
          </cell>
        </row>
        <row r="74">
          <cell r="A74" t="str">
            <v>03980-015</v>
          </cell>
          <cell r="C74" t="str">
            <v>CT</v>
          </cell>
          <cell r="D74" t="str">
            <v>C S</v>
          </cell>
          <cell r="E74" t="str">
            <v>CT100x150x6x9</v>
          </cell>
          <cell r="F74">
            <v>300</v>
          </cell>
          <cell r="G74" t="str">
            <v>71200- 80</v>
          </cell>
          <cell r="H74">
            <v>1</v>
          </cell>
          <cell r="I74" t="str">
            <v>7150/5900</v>
          </cell>
        </row>
        <row r="75">
          <cell r="A75" t="str">
            <v>03980-015</v>
          </cell>
          <cell r="C75" t="str">
            <v>PLATE</v>
          </cell>
          <cell r="D75" t="str">
            <v>C S</v>
          </cell>
          <cell r="E75" t="str">
            <v>PL103x70x9t</v>
          </cell>
          <cell r="G75" t="str">
            <v>71200- 80</v>
          </cell>
          <cell r="H75">
            <v>4</v>
          </cell>
          <cell r="I75" t="str">
            <v>7150/5900</v>
          </cell>
        </row>
        <row r="76">
          <cell r="A76" t="str">
            <v>03980-015</v>
          </cell>
          <cell r="C76" t="str">
            <v>PLATE</v>
          </cell>
          <cell r="D76" t="str">
            <v>C S</v>
          </cell>
          <cell r="E76" t="str">
            <v>PL100x50x12t</v>
          </cell>
          <cell r="G76" t="str">
            <v>71200- 80</v>
          </cell>
          <cell r="H76">
            <v>2</v>
          </cell>
          <cell r="I76" t="str">
            <v>7150/5900</v>
          </cell>
        </row>
        <row r="77">
          <cell r="A77" t="str">
            <v>03980-015</v>
          </cell>
          <cell r="C77" t="str">
            <v>PLATE</v>
          </cell>
          <cell r="D77" t="str">
            <v>C S</v>
          </cell>
          <cell r="E77" t="str">
            <v>PL80x50x9t</v>
          </cell>
          <cell r="G77" t="str">
            <v>71200- 80</v>
          </cell>
          <cell r="H77">
            <v>2</v>
          </cell>
          <cell r="I77" t="str">
            <v>7150/5900</v>
          </cell>
        </row>
        <row r="79">
          <cell r="A79" t="str">
            <v>03980-016</v>
          </cell>
          <cell r="C79" t="str">
            <v>CHANNEL</v>
          </cell>
          <cell r="D79" t="str">
            <v>C S</v>
          </cell>
          <cell r="E79" t="str">
            <v>C100x50x5x7.5</v>
          </cell>
          <cell r="F79">
            <v>300</v>
          </cell>
          <cell r="G79" t="str">
            <v>71200- 80</v>
          </cell>
          <cell r="H79">
            <v>1</v>
          </cell>
        </row>
        <row r="80">
          <cell r="A80" t="str">
            <v>03980-016</v>
          </cell>
          <cell r="C80" t="str">
            <v>CT</v>
          </cell>
          <cell r="D80" t="str">
            <v>C S</v>
          </cell>
          <cell r="E80" t="str">
            <v>CT100x150x6x9</v>
          </cell>
          <cell r="F80">
            <v>300</v>
          </cell>
          <cell r="G80" t="str">
            <v>71200- 80</v>
          </cell>
          <cell r="H80">
            <v>1</v>
          </cell>
        </row>
        <row r="81">
          <cell r="A81" t="str">
            <v>03980-016</v>
          </cell>
          <cell r="C81" t="str">
            <v>PLATE</v>
          </cell>
          <cell r="D81" t="str">
            <v>C S</v>
          </cell>
          <cell r="E81" t="str">
            <v>PL103x70x9t</v>
          </cell>
          <cell r="G81" t="str">
            <v>71200- 80</v>
          </cell>
          <cell r="H81">
            <v>4</v>
          </cell>
          <cell r="I81" t="str">
            <v>7150/5900</v>
          </cell>
        </row>
        <row r="82">
          <cell r="A82" t="str">
            <v>03980-016</v>
          </cell>
          <cell r="C82" t="str">
            <v>PLATE</v>
          </cell>
          <cell r="D82" t="str">
            <v>C S</v>
          </cell>
          <cell r="E82" t="str">
            <v>PL100x50x12t</v>
          </cell>
          <cell r="G82" t="str">
            <v>71200- 80</v>
          </cell>
          <cell r="H82">
            <v>2</v>
          </cell>
          <cell r="I82" t="str">
            <v>7150/5900</v>
          </cell>
        </row>
        <row r="83">
          <cell r="A83" t="str">
            <v>03980-016</v>
          </cell>
          <cell r="C83" t="str">
            <v>PLATE</v>
          </cell>
          <cell r="D83" t="str">
            <v>C S</v>
          </cell>
          <cell r="E83" t="str">
            <v>PL80x50x9t</v>
          </cell>
          <cell r="G83" t="str">
            <v>71200- 80</v>
          </cell>
          <cell r="H83">
            <v>2</v>
          </cell>
          <cell r="I83" t="str">
            <v>7150/5900</v>
          </cell>
        </row>
        <row r="85">
          <cell r="A85" t="str">
            <v>03980-017</v>
          </cell>
          <cell r="C85" t="str">
            <v>H-BEAM</v>
          </cell>
          <cell r="D85" t="str">
            <v>C S</v>
          </cell>
          <cell r="E85" t="str">
            <v>H100x100x6x8</v>
          </cell>
          <cell r="F85">
            <v>290</v>
          </cell>
          <cell r="G85" t="str">
            <v>71200- 80</v>
          </cell>
          <cell r="H85">
            <v>4</v>
          </cell>
          <cell r="I85" t="str">
            <v>7150/5900</v>
          </cell>
        </row>
        <row r="86">
          <cell r="A86" t="str">
            <v>03980-017</v>
          </cell>
          <cell r="C86" t="str">
            <v>CT</v>
          </cell>
          <cell r="D86" t="str">
            <v>C S</v>
          </cell>
          <cell r="E86" t="str">
            <v>CT100x150x6x9</v>
          </cell>
          <cell r="F86">
            <v>300</v>
          </cell>
          <cell r="G86" t="str">
            <v>71200- 80</v>
          </cell>
          <cell r="H86">
            <v>4</v>
          </cell>
          <cell r="I86" t="str">
            <v>7150/5900</v>
          </cell>
        </row>
        <row r="87">
          <cell r="A87" t="str">
            <v>03980-017</v>
          </cell>
          <cell r="C87" t="str">
            <v>PLATE</v>
          </cell>
          <cell r="D87" t="str">
            <v>C S</v>
          </cell>
          <cell r="E87" t="str">
            <v>PL103x70x9t</v>
          </cell>
          <cell r="G87" t="str">
            <v>71200- 80</v>
          </cell>
          <cell r="H87">
            <v>16</v>
          </cell>
          <cell r="I87" t="str">
            <v>7150/5900</v>
          </cell>
        </row>
        <row r="88">
          <cell r="A88" t="str">
            <v>03980-017</v>
          </cell>
          <cell r="C88" t="str">
            <v>PLATE</v>
          </cell>
          <cell r="D88" t="str">
            <v>C S</v>
          </cell>
          <cell r="E88" t="str">
            <v>PL250x250x12t</v>
          </cell>
          <cell r="G88" t="str">
            <v>71200- 80</v>
          </cell>
          <cell r="H88">
            <v>4</v>
          </cell>
          <cell r="I88" t="str">
            <v>7150/5900</v>
          </cell>
        </row>
        <row r="89">
          <cell r="A89" t="str">
            <v>03980-017</v>
          </cell>
          <cell r="C89" t="str">
            <v>ANCHOR BOLT</v>
          </cell>
          <cell r="D89" t="str">
            <v>C S</v>
          </cell>
          <cell r="E89" t="str">
            <v>M12x118L</v>
          </cell>
          <cell r="G89" t="str">
            <v>71200- 80</v>
          </cell>
          <cell r="H89">
            <v>16</v>
          </cell>
          <cell r="I89" t="str">
            <v>7150/5900</v>
          </cell>
        </row>
        <row r="91">
          <cell r="A91" t="str">
            <v>03980-018</v>
          </cell>
          <cell r="C91" t="str">
            <v>H-BEAM</v>
          </cell>
          <cell r="D91" t="str">
            <v>C S</v>
          </cell>
          <cell r="E91" t="str">
            <v>H100x100x6x8</v>
          </cell>
          <cell r="F91">
            <v>270</v>
          </cell>
          <cell r="G91" t="str">
            <v>71200- 80</v>
          </cell>
          <cell r="H91">
            <v>2</v>
          </cell>
          <cell r="I91" t="str">
            <v>7150/5900</v>
          </cell>
        </row>
        <row r="92">
          <cell r="A92" t="str">
            <v>03980-018</v>
          </cell>
          <cell r="C92" t="str">
            <v>PIPE STD WT</v>
          </cell>
          <cell r="D92" t="str">
            <v>C S</v>
          </cell>
          <cell r="E92" t="str">
            <v>DN 50</v>
          </cell>
          <cell r="F92">
            <v>103</v>
          </cell>
          <cell r="G92" t="str">
            <v>71200- 80</v>
          </cell>
          <cell r="H92">
            <v>2</v>
          </cell>
          <cell r="I92" t="str">
            <v>7150/5900</v>
          </cell>
        </row>
        <row r="93">
          <cell r="A93" t="str">
            <v>03980-018</v>
          </cell>
          <cell r="C93" t="str">
            <v>PLATE</v>
          </cell>
          <cell r="D93" t="str">
            <v>C S</v>
          </cell>
          <cell r="E93" t="str">
            <v>PL110x110x6t</v>
          </cell>
          <cell r="G93" t="str">
            <v>71200- 80</v>
          </cell>
          <cell r="H93">
            <v>2</v>
          </cell>
          <cell r="I93" t="str">
            <v>7150/5900</v>
          </cell>
        </row>
        <row r="94">
          <cell r="A94" t="str">
            <v>03980-018</v>
          </cell>
          <cell r="C94" t="str">
            <v>PLATE</v>
          </cell>
          <cell r="D94" t="str">
            <v>C S</v>
          </cell>
          <cell r="E94" t="str">
            <v>PL250x250x12t</v>
          </cell>
          <cell r="G94" t="str">
            <v>71200- 80</v>
          </cell>
          <cell r="H94">
            <v>2</v>
          </cell>
          <cell r="I94" t="str">
            <v>7150/5900</v>
          </cell>
        </row>
        <row r="95">
          <cell r="A95" t="str">
            <v>03980-018</v>
          </cell>
          <cell r="C95" t="str">
            <v>ANCHOR BOLT</v>
          </cell>
          <cell r="D95" t="str">
            <v>C S</v>
          </cell>
          <cell r="E95" t="str">
            <v>M12x118L</v>
          </cell>
          <cell r="G95" t="str">
            <v>71200- 80</v>
          </cell>
          <cell r="H95">
            <v>8</v>
          </cell>
          <cell r="I95" t="str">
            <v>7150/5900</v>
          </cell>
        </row>
        <row r="97">
          <cell r="A97" t="str">
            <v>03980-019</v>
          </cell>
          <cell r="C97" t="str">
            <v>H-BEAM</v>
          </cell>
          <cell r="D97" t="str">
            <v>C S</v>
          </cell>
          <cell r="E97" t="str">
            <v>H100x100x6x8</v>
          </cell>
          <cell r="F97">
            <v>340</v>
          </cell>
          <cell r="G97" t="str">
            <v>71200- 80</v>
          </cell>
          <cell r="H97">
            <v>2</v>
          </cell>
          <cell r="I97" t="str">
            <v>7150/5900</v>
          </cell>
        </row>
        <row r="98">
          <cell r="A98" t="str">
            <v>03980-019</v>
          </cell>
          <cell r="C98" t="str">
            <v>CT</v>
          </cell>
          <cell r="D98" t="str">
            <v>C S</v>
          </cell>
          <cell r="E98" t="str">
            <v>CT100x150x6x9</v>
          </cell>
          <cell r="F98">
            <v>300</v>
          </cell>
          <cell r="G98" t="str">
            <v>71200- 80</v>
          </cell>
          <cell r="H98">
            <v>2</v>
          </cell>
          <cell r="I98" t="str">
            <v>7150/5900</v>
          </cell>
        </row>
        <row r="99">
          <cell r="A99" t="str">
            <v>03980-019</v>
          </cell>
          <cell r="C99" t="str">
            <v>PLATE</v>
          </cell>
          <cell r="D99" t="str">
            <v>C S</v>
          </cell>
          <cell r="E99" t="str">
            <v>PL103x70x9t</v>
          </cell>
          <cell r="G99" t="str">
            <v>71200- 80</v>
          </cell>
          <cell r="H99">
            <v>8</v>
          </cell>
          <cell r="I99" t="str">
            <v>7150/5900</v>
          </cell>
        </row>
        <row r="100">
          <cell r="A100" t="str">
            <v>03980-019</v>
          </cell>
          <cell r="C100" t="str">
            <v>PLATE</v>
          </cell>
          <cell r="D100" t="str">
            <v>C S</v>
          </cell>
          <cell r="E100" t="str">
            <v>PL250x250x12t</v>
          </cell>
          <cell r="G100" t="str">
            <v>71200- 80</v>
          </cell>
          <cell r="H100">
            <v>2</v>
          </cell>
          <cell r="I100" t="str">
            <v>7150/5900</v>
          </cell>
        </row>
        <row r="101">
          <cell r="A101" t="str">
            <v>03980-019</v>
          </cell>
          <cell r="C101" t="str">
            <v>ANCHOR BOLT</v>
          </cell>
          <cell r="D101" t="str">
            <v>C S</v>
          </cell>
          <cell r="E101" t="str">
            <v>M12x118L</v>
          </cell>
          <cell r="G101" t="str">
            <v>71200- 80</v>
          </cell>
          <cell r="H101">
            <v>8</v>
          </cell>
          <cell r="I101" t="str">
            <v>7150/5900</v>
          </cell>
        </row>
        <row r="102">
          <cell r="A102" t="str">
            <v>03980-019</v>
          </cell>
          <cell r="C102" t="str">
            <v>PLATE</v>
          </cell>
          <cell r="D102" t="str">
            <v>C S</v>
          </cell>
          <cell r="E102" t="str">
            <v>PL100x50x12t</v>
          </cell>
          <cell r="G102" t="str">
            <v>71200- 80</v>
          </cell>
          <cell r="H102">
            <v>4</v>
          </cell>
          <cell r="I102" t="str">
            <v>7150/5900</v>
          </cell>
        </row>
        <row r="103">
          <cell r="A103" t="str">
            <v>03980-019</v>
          </cell>
          <cell r="C103" t="str">
            <v>PLATE</v>
          </cell>
          <cell r="D103" t="str">
            <v>C S</v>
          </cell>
          <cell r="E103" t="str">
            <v>PL80x50x9t</v>
          </cell>
          <cell r="G103" t="str">
            <v>71200- 80</v>
          </cell>
          <cell r="H103">
            <v>4</v>
          </cell>
          <cell r="I103" t="str">
            <v>7150/5900</v>
          </cell>
        </row>
        <row r="105">
          <cell r="A105" t="str">
            <v>03980-020</v>
          </cell>
          <cell r="C105" t="str">
            <v>H-BEAM</v>
          </cell>
          <cell r="D105" t="str">
            <v>C S</v>
          </cell>
          <cell r="E105" t="str">
            <v>H100x100x6x8</v>
          </cell>
          <cell r="F105">
            <v>600</v>
          </cell>
          <cell r="G105" t="str">
            <v>71200- 80</v>
          </cell>
          <cell r="H105">
            <v>1</v>
          </cell>
          <cell r="I105" t="str">
            <v>7150/5900</v>
          </cell>
        </row>
        <row r="106">
          <cell r="A106" t="str">
            <v>03980-020</v>
          </cell>
          <cell r="C106" t="str">
            <v>CT</v>
          </cell>
          <cell r="D106" t="str">
            <v>C S</v>
          </cell>
          <cell r="E106" t="str">
            <v>CT100x150x6x9</v>
          </cell>
          <cell r="F106">
            <v>300</v>
          </cell>
          <cell r="G106" t="str">
            <v>71200- 80</v>
          </cell>
          <cell r="H106">
            <v>1</v>
          </cell>
          <cell r="I106" t="str">
            <v>7150/5900</v>
          </cell>
        </row>
        <row r="107">
          <cell r="A107" t="str">
            <v>03980-020</v>
          </cell>
          <cell r="C107" t="str">
            <v>PLATE</v>
          </cell>
          <cell r="D107" t="str">
            <v>C S</v>
          </cell>
          <cell r="E107" t="str">
            <v>PL103x70x9t</v>
          </cell>
          <cell r="G107" t="str">
            <v>71200- 80</v>
          </cell>
          <cell r="H107">
            <v>4</v>
          </cell>
          <cell r="I107" t="str">
            <v>7150/5900</v>
          </cell>
        </row>
        <row r="108">
          <cell r="A108" t="str">
            <v>03980-020</v>
          </cell>
          <cell r="C108" t="str">
            <v>PLATE</v>
          </cell>
          <cell r="D108" t="str">
            <v>C S</v>
          </cell>
          <cell r="E108" t="str">
            <v>PL100x50x12t</v>
          </cell>
          <cell r="G108" t="str">
            <v>71200- 80</v>
          </cell>
          <cell r="H108">
            <v>2</v>
          </cell>
          <cell r="I108" t="str">
            <v>7150/5900</v>
          </cell>
        </row>
        <row r="109">
          <cell r="A109" t="str">
            <v>03980-020</v>
          </cell>
          <cell r="C109" t="str">
            <v>PLATE</v>
          </cell>
          <cell r="D109" t="str">
            <v>C S</v>
          </cell>
          <cell r="E109" t="str">
            <v>PL80x50x9t</v>
          </cell>
          <cell r="G109" t="str">
            <v>71200- 80</v>
          </cell>
          <cell r="H109">
            <v>2</v>
          </cell>
          <cell r="I109" t="str">
            <v>7150/5900</v>
          </cell>
        </row>
        <row r="111">
          <cell r="A111" t="str">
            <v>03980-021</v>
          </cell>
          <cell r="C111" t="str">
            <v>ANGLE</v>
          </cell>
          <cell r="D111" t="str">
            <v>C S</v>
          </cell>
          <cell r="E111" t="str">
            <v>L100x100x10</v>
          </cell>
          <cell r="F111">
            <v>270</v>
          </cell>
          <cell r="G111" t="str">
            <v>71200- 80</v>
          </cell>
          <cell r="H111">
            <v>1</v>
          </cell>
          <cell r="I111" t="str">
            <v>7150/5900</v>
          </cell>
        </row>
        <row r="112">
          <cell r="A112" t="str">
            <v>03980-021</v>
          </cell>
          <cell r="C112" t="str">
            <v>ANGLE</v>
          </cell>
          <cell r="D112" t="str">
            <v>C S</v>
          </cell>
          <cell r="E112" t="str">
            <v>L100x100x10</v>
          </cell>
          <cell r="F112">
            <v>200</v>
          </cell>
          <cell r="G112" t="str">
            <v>71200- 80</v>
          </cell>
          <cell r="H112">
            <v>1</v>
          </cell>
          <cell r="I112" t="str">
            <v>7150/5900</v>
          </cell>
        </row>
        <row r="113">
          <cell r="A113" t="str">
            <v>03980-021</v>
          </cell>
          <cell r="C113" t="str">
            <v>CT</v>
          </cell>
          <cell r="D113" t="str">
            <v>C S</v>
          </cell>
          <cell r="E113" t="str">
            <v>CT100x150x6x9</v>
          </cell>
          <cell r="F113">
            <v>300</v>
          </cell>
          <cell r="G113" t="str">
            <v>71200- 80</v>
          </cell>
          <cell r="H113">
            <v>1</v>
          </cell>
          <cell r="I113" t="str">
            <v>7150/5900</v>
          </cell>
        </row>
        <row r="114">
          <cell r="A114" t="str">
            <v>03980-021</v>
          </cell>
          <cell r="C114" t="str">
            <v>PLATE</v>
          </cell>
          <cell r="D114" t="str">
            <v>C S</v>
          </cell>
          <cell r="E114" t="str">
            <v>PL103x70x9t</v>
          </cell>
          <cell r="G114" t="str">
            <v>71200- 80</v>
          </cell>
          <cell r="H114">
            <v>4</v>
          </cell>
          <cell r="I114" t="str">
            <v>7150/5900</v>
          </cell>
        </row>
        <row r="115">
          <cell r="A115" t="str">
            <v>03980-021</v>
          </cell>
          <cell r="C115" t="str">
            <v>PLATE</v>
          </cell>
          <cell r="D115" t="str">
            <v>C S</v>
          </cell>
          <cell r="E115" t="str">
            <v>PL250x250x12t</v>
          </cell>
          <cell r="G115" t="str">
            <v>71200- 80</v>
          </cell>
          <cell r="H115">
            <v>1</v>
          </cell>
          <cell r="I115" t="str">
            <v>7150/5900</v>
          </cell>
        </row>
        <row r="116">
          <cell r="A116" t="str">
            <v>03980-021</v>
          </cell>
          <cell r="C116" t="str">
            <v>ANCHOR BOLT</v>
          </cell>
          <cell r="D116" t="str">
            <v>C S</v>
          </cell>
          <cell r="E116" t="str">
            <v>M12x118L</v>
          </cell>
          <cell r="G116" t="str">
            <v>71200- 80</v>
          </cell>
          <cell r="H116">
            <v>4</v>
          </cell>
          <cell r="I116" t="str">
            <v>7150/5900</v>
          </cell>
        </row>
        <row r="118">
          <cell r="A118" t="str">
            <v>03980-022</v>
          </cell>
          <cell r="C118" t="str">
            <v>CT</v>
          </cell>
          <cell r="D118" t="str">
            <v>C S</v>
          </cell>
          <cell r="E118" t="str">
            <v>CT100x150x6x9</v>
          </cell>
          <cell r="F118">
            <v>300</v>
          </cell>
          <cell r="G118" t="str">
            <v>71200- 80</v>
          </cell>
          <cell r="H118">
            <v>1</v>
          </cell>
          <cell r="I118" t="str">
            <v>7150/5900</v>
          </cell>
        </row>
        <row r="119">
          <cell r="A119" t="str">
            <v>03980-022</v>
          </cell>
          <cell r="C119" t="str">
            <v>PLATE</v>
          </cell>
          <cell r="D119" t="str">
            <v>C S</v>
          </cell>
          <cell r="E119" t="str">
            <v>PL103x70x9t</v>
          </cell>
          <cell r="G119" t="str">
            <v>71200- 80</v>
          </cell>
          <cell r="H119">
            <v>4</v>
          </cell>
          <cell r="I119" t="str">
            <v>7150/5900</v>
          </cell>
        </row>
        <row r="120">
          <cell r="A120" t="str">
            <v>03980-022</v>
          </cell>
          <cell r="C120" t="str">
            <v>PLATE</v>
          </cell>
          <cell r="D120" t="str">
            <v>C S</v>
          </cell>
          <cell r="E120" t="str">
            <v>PL100x50x12t</v>
          </cell>
          <cell r="G120" t="str">
            <v>71200- 80</v>
          </cell>
          <cell r="H120">
            <v>2</v>
          </cell>
          <cell r="I120" t="str">
            <v>7150/5900</v>
          </cell>
        </row>
        <row r="121">
          <cell r="A121" t="str">
            <v>03980-022</v>
          </cell>
          <cell r="C121" t="str">
            <v>PLATE</v>
          </cell>
          <cell r="D121" t="str">
            <v>C S</v>
          </cell>
          <cell r="E121" t="str">
            <v>PL80x50x9t</v>
          </cell>
          <cell r="G121" t="str">
            <v>71200- 80</v>
          </cell>
          <cell r="H121">
            <v>2</v>
          </cell>
          <cell r="I121" t="str">
            <v>7150/5900</v>
          </cell>
        </row>
        <row r="123">
          <cell r="A123" t="str">
            <v>03980-023</v>
          </cell>
          <cell r="C123" t="str">
            <v>CT</v>
          </cell>
          <cell r="D123" t="str">
            <v>C S</v>
          </cell>
          <cell r="E123" t="str">
            <v>CT100x150x6x9</v>
          </cell>
          <cell r="F123">
            <v>300</v>
          </cell>
          <cell r="G123" t="str">
            <v>71200- 80</v>
          </cell>
          <cell r="H123">
            <v>1</v>
          </cell>
          <cell r="I123" t="str">
            <v>7150/5900</v>
          </cell>
        </row>
        <row r="124">
          <cell r="A124" t="str">
            <v>03980-023</v>
          </cell>
          <cell r="C124" t="str">
            <v>PLATE</v>
          </cell>
          <cell r="D124" t="str">
            <v>C S</v>
          </cell>
          <cell r="E124" t="str">
            <v>PL103x70x9t</v>
          </cell>
          <cell r="G124" t="str">
            <v>71200- 80</v>
          </cell>
          <cell r="H124">
            <v>4</v>
          </cell>
          <cell r="I124" t="str">
            <v>7150/5900</v>
          </cell>
        </row>
        <row r="126">
          <cell r="A126" t="str">
            <v>03980-024</v>
          </cell>
          <cell r="C126" t="str">
            <v>H-BEAM</v>
          </cell>
          <cell r="D126" t="str">
            <v>C S</v>
          </cell>
          <cell r="E126" t="str">
            <v>H100x100x6x8</v>
          </cell>
          <cell r="F126">
            <v>1385</v>
          </cell>
          <cell r="G126" t="str">
            <v>16200-150</v>
          </cell>
          <cell r="H126">
            <v>1</v>
          </cell>
          <cell r="I126" t="str">
            <v>7150/5900</v>
          </cell>
        </row>
        <row r="127">
          <cell r="A127" t="str">
            <v>03980-024</v>
          </cell>
          <cell r="C127" t="str">
            <v>CLIP ANGLE</v>
          </cell>
          <cell r="D127" t="str">
            <v>C S</v>
          </cell>
          <cell r="E127" t="str">
            <v>L75x75x9</v>
          </cell>
          <cell r="F127">
            <v>50</v>
          </cell>
          <cell r="G127" t="str">
            <v>16200-150</v>
          </cell>
          <cell r="H127">
            <v>2</v>
          </cell>
          <cell r="I127" t="str">
            <v>7150/5900</v>
          </cell>
        </row>
        <row r="128">
          <cell r="A128" t="str">
            <v>03980-024</v>
          </cell>
          <cell r="C128" t="str">
            <v>U-BOLT</v>
          </cell>
          <cell r="D128" t="str">
            <v>C S</v>
          </cell>
          <cell r="E128" t="str">
            <v>DN150</v>
          </cell>
          <cell r="G128" t="str">
            <v>16200-150</v>
          </cell>
          <cell r="H128">
            <v>1</v>
          </cell>
          <cell r="I128" t="str">
            <v>7150/5900</v>
          </cell>
        </row>
        <row r="129">
          <cell r="A129" t="str">
            <v>03980-024</v>
          </cell>
          <cell r="C129" t="str">
            <v>U-BOLT</v>
          </cell>
          <cell r="D129" t="str">
            <v>C S</v>
          </cell>
          <cell r="E129" t="str">
            <v>DN 80</v>
          </cell>
          <cell r="G129" t="str">
            <v>16200- 80</v>
          </cell>
          <cell r="H129">
            <v>1</v>
          </cell>
          <cell r="I129" t="str">
            <v>7150/5900</v>
          </cell>
        </row>
        <row r="131">
          <cell r="A131" t="str">
            <v>03980-025</v>
          </cell>
          <cell r="C131" t="str">
            <v>H-BEAM</v>
          </cell>
          <cell r="D131" t="str">
            <v>C S</v>
          </cell>
          <cell r="E131" t="str">
            <v>H100x100x6x8</v>
          </cell>
          <cell r="F131">
            <v>1385</v>
          </cell>
          <cell r="G131" t="str">
            <v>16320-100</v>
          </cell>
          <cell r="H131">
            <v>1</v>
          </cell>
          <cell r="I131" t="str">
            <v>7150/5900</v>
          </cell>
        </row>
        <row r="132">
          <cell r="A132" t="str">
            <v>03980-025</v>
          </cell>
          <cell r="C132" t="str">
            <v>CLIP ANGLE</v>
          </cell>
          <cell r="D132" t="str">
            <v>C S</v>
          </cell>
          <cell r="E132" t="str">
            <v>L75x75x9</v>
          </cell>
          <cell r="F132">
            <v>50</v>
          </cell>
          <cell r="G132" t="str">
            <v>16320-100</v>
          </cell>
          <cell r="H132">
            <v>2</v>
          </cell>
          <cell r="I132" t="str">
            <v>7150/5900</v>
          </cell>
        </row>
        <row r="134">
          <cell r="A134" t="str">
            <v>03980-026</v>
          </cell>
          <cell r="C134" t="str">
            <v>H-BEAM</v>
          </cell>
          <cell r="D134" t="str">
            <v>C S</v>
          </cell>
          <cell r="E134" t="str">
            <v>H100x100x6x8</v>
          </cell>
          <cell r="F134">
            <v>1385</v>
          </cell>
          <cell r="G134" t="str">
            <v>16200-100</v>
          </cell>
          <cell r="H134">
            <v>1</v>
          </cell>
          <cell r="I134" t="str">
            <v>7150/5900</v>
          </cell>
        </row>
        <row r="135">
          <cell r="A135" t="str">
            <v>03980-026</v>
          </cell>
          <cell r="C135" t="str">
            <v>CLIP ANGLE</v>
          </cell>
          <cell r="D135" t="str">
            <v>C S</v>
          </cell>
          <cell r="E135" t="str">
            <v>L75x75x9</v>
          </cell>
          <cell r="F135">
            <v>50</v>
          </cell>
          <cell r="G135" t="str">
            <v>16200-100</v>
          </cell>
          <cell r="H135">
            <v>2</v>
          </cell>
          <cell r="I135" t="str">
            <v>7150/5900</v>
          </cell>
        </row>
        <row r="136">
          <cell r="A136" t="str">
            <v>03980-026</v>
          </cell>
          <cell r="C136" t="str">
            <v>U-BOLT</v>
          </cell>
          <cell r="D136" t="str">
            <v>C S</v>
          </cell>
          <cell r="E136" t="str">
            <v>DN100</v>
          </cell>
          <cell r="G136" t="str">
            <v>16200-100</v>
          </cell>
          <cell r="H136">
            <v>1</v>
          </cell>
          <cell r="I136" t="str">
            <v>7150/5900</v>
          </cell>
        </row>
        <row r="137">
          <cell r="A137" t="str">
            <v>03980-026</v>
          </cell>
          <cell r="C137" t="str">
            <v>U-BOLT</v>
          </cell>
          <cell r="D137" t="str">
            <v>C S</v>
          </cell>
          <cell r="E137" t="str">
            <v>DN100</v>
          </cell>
          <cell r="G137" t="str">
            <v>16320-100</v>
          </cell>
          <cell r="H137">
            <v>1</v>
          </cell>
          <cell r="I137" t="str">
            <v>7150/5900</v>
          </cell>
        </row>
        <row r="139">
          <cell r="A139" t="str">
            <v>03980-027</v>
          </cell>
          <cell r="C139" t="str">
            <v>H-BEAM</v>
          </cell>
          <cell r="D139" t="str">
            <v>C S</v>
          </cell>
          <cell r="E139" t="str">
            <v>H100x100x6x8</v>
          </cell>
          <cell r="F139">
            <v>1385</v>
          </cell>
          <cell r="G139" t="str">
            <v>16100-100</v>
          </cell>
          <cell r="H139">
            <v>1</v>
          </cell>
          <cell r="I139" t="str">
            <v>7150/5900</v>
          </cell>
        </row>
        <row r="140">
          <cell r="A140" t="str">
            <v>03980-027</v>
          </cell>
          <cell r="C140" t="str">
            <v>CLIP ANGLE</v>
          </cell>
          <cell r="D140" t="str">
            <v>C S</v>
          </cell>
          <cell r="E140" t="str">
            <v>L75x75x9</v>
          </cell>
          <cell r="F140">
            <v>50</v>
          </cell>
          <cell r="G140" t="str">
            <v>16100-100</v>
          </cell>
          <cell r="H140">
            <v>2</v>
          </cell>
          <cell r="I140" t="str">
            <v>7150/5900</v>
          </cell>
        </row>
        <row r="142">
          <cell r="A142" t="str">
            <v>03980-028</v>
          </cell>
          <cell r="C142" t="str">
            <v>H-BEAM</v>
          </cell>
          <cell r="D142" t="str">
            <v>C S</v>
          </cell>
          <cell r="E142" t="str">
            <v>H100x100x6x8</v>
          </cell>
          <cell r="F142">
            <v>1385</v>
          </cell>
          <cell r="G142" t="str">
            <v>16100-150</v>
          </cell>
          <cell r="H142">
            <v>1</v>
          </cell>
          <cell r="I142" t="str">
            <v>7150/5900</v>
          </cell>
        </row>
        <row r="143">
          <cell r="A143" t="str">
            <v>03980-028</v>
          </cell>
          <cell r="C143" t="str">
            <v>CLIP ANGLE</v>
          </cell>
          <cell r="D143" t="str">
            <v>C S</v>
          </cell>
          <cell r="E143" t="str">
            <v>L75x75x9</v>
          </cell>
          <cell r="F143">
            <v>50</v>
          </cell>
          <cell r="G143" t="str">
            <v>16100-150</v>
          </cell>
          <cell r="H143">
            <v>2</v>
          </cell>
          <cell r="I143" t="str">
            <v>7150/5900</v>
          </cell>
        </row>
        <row r="144">
          <cell r="A144" t="str">
            <v>03980-028</v>
          </cell>
          <cell r="C144" t="str">
            <v>U-BOLT</v>
          </cell>
          <cell r="D144" t="str">
            <v>C S</v>
          </cell>
          <cell r="E144" t="str">
            <v>DN150</v>
          </cell>
          <cell r="G144" t="str">
            <v>16100-150</v>
          </cell>
          <cell r="H144">
            <v>1</v>
          </cell>
          <cell r="I144" t="str">
            <v>7150/5900</v>
          </cell>
        </row>
        <row r="145">
          <cell r="A145" t="str">
            <v>03980-028</v>
          </cell>
          <cell r="C145" t="str">
            <v>U-BOLT</v>
          </cell>
          <cell r="D145" t="str">
            <v>C S</v>
          </cell>
          <cell r="E145" t="str">
            <v>DN100</v>
          </cell>
          <cell r="G145" t="str">
            <v>16200-100</v>
          </cell>
          <cell r="H145">
            <v>1</v>
          </cell>
          <cell r="I145" t="str">
            <v>7150/5900</v>
          </cell>
        </row>
        <row r="146">
          <cell r="A146" t="str">
            <v>03980-028</v>
          </cell>
          <cell r="C146" t="str">
            <v>U-BOLT</v>
          </cell>
          <cell r="D146" t="str">
            <v>C S</v>
          </cell>
          <cell r="E146" t="str">
            <v>DN100</v>
          </cell>
          <cell r="G146" t="str">
            <v>16100-100</v>
          </cell>
          <cell r="H146">
            <v>1</v>
          </cell>
          <cell r="I146" t="str">
            <v>7150/5900</v>
          </cell>
        </row>
        <row r="148">
          <cell r="A148" t="str">
            <v>03980-029</v>
          </cell>
          <cell r="C148" t="str">
            <v>H-BEAM</v>
          </cell>
          <cell r="D148" t="str">
            <v>C S</v>
          </cell>
          <cell r="E148" t="str">
            <v>H100x100x6x8</v>
          </cell>
          <cell r="F148">
            <v>1780</v>
          </cell>
          <cell r="G148" t="str">
            <v>16100-150</v>
          </cell>
          <cell r="H148">
            <v>1</v>
          </cell>
          <cell r="I148" t="str">
            <v>7150/5900</v>
          </cell>
        </row>
        <row r="149">
          <cell r="A149" t="str">
            <v>03980-029</v>
          </cell>
          <cell r="C149" t="str">
            <v>CLIP ANGLE</v>
          </cell>
          <cell r="D149" t="str">
            <v>C S</v>
          </cell>
          <cell r="E149" t="str">
            <v>L75x75x9</v>
          </cell>
          <cell r="F149">
            <v>50</v>
          </cell>
          <cell r="G149" t="str">
            <v>16100-150</v>
          </cell>
          <cell r="H149">
            <v>2</v>
          </cell>
          <cell r="I149" t="str">
            <v>7150/5900</v>
          </cell>
        </row>
        <row r="151">
          <cell r="A151" t="str">
            <v>03980-030</v>
          </cell>
          <cell r="C151" t="str">
            <v>H-BEAM</v>
          </cell>
          <cell r="D151" t="str">
            <v>C S</v>
          </cell>
          <cell r="E151" t="str">
            <v>H100x100x6x8</v>
          </cell>
          <cell r="F151">
            <v>1385</v>
          </cell>
          <cell r="G151" t="str">
            <v>16200-100</v>
          </cell>
          <cell r="H151">
            <v>1</v>
          </cell>
          <cell r="I151" t="str">
            <v>7150/5900</v>
          </cell>
        </row>
        <row r="152">
          <cell r="A152" t="str">
            <v>03980-030</v>
          </cell>
          <cell r="C152" t="str">
            <v>CLIP ANGLE</v>
          </cell>
          <cell r="D152" t="str">
            <v>C S</v>
          </cell>
          <cell r="E152" t="str">
            <v>L75x75x9</v>
          </cell>
          <cell r="F152">
            <v>50</v>
          </cell>
          <cell r="G152" t="str">
            <v>16200-100</v>
          </cell>
          <cell r="H152">
            <v>2</v>
          </cell>
          <cell r="I152" t="str">
            <v>7150/5900</v>
          </cell>
        </row>
        <row r="154">
          <cell r="A154" t="str">
            <v>03980-031</v>
          </cell>
          <cell r="C154" t="str">
            <v>H-BEAM</v>
          </cell>
          <cell r="D154" t="str">
            <v>C S</v>
          </cell>
          <cell r="E154" t="str">
            <v>H100x100x6x8</v>
          </cell>
          <cell r="F154">
            <v>700</v>
          </cell>
          <cell r="G154" t="str">
            <v>16200-100</v>
          </cell>
          <cell r="H154">
            <v>1</v>
          </cell>
          <cell r="I154" t="str">
            <v>7150/5900</v>
          </cell>
        </row>
        <row r="156">
          <cell r="A156" t="str">
            <v>03980-032</v>
          </cell>
          <cell r="C156" t="str">
            <v>U-BOLT</v>
          </cell>
          <cell r="D156" t="str">
            <v>C S</v>
          </cell>
          <cell r="E156" t="str">
            <v>DN100</v>
          </cell>
          <cell r="G156" t="str">
            <v>16320-100</v>
          </cell>
          <cell r="H156">
            <v>1</v>
          </cell>
          <cell r="I156" t="str">
            <v>7150/5900</v>
          </cell>
        </row>
        <row r="157">
          <cell r="A157" t="str">
            <v>03980-032</v>
          </cell>
          <cell r="C157" t="str">
            <v>ANGLE</v>
          </cell>
          <cell r="D157" t="str">
            <v>C S</v>
          </cell>
          <cell r="E157" t="str">
            <v>L75x75x9</v>
          </cell>
          <cell r="F157">
            <v>527</v>
          </cell>
          <cell r="G157" t="str">
            <v>16320-100</v>
          </cell>
          <cell r="H157">
            <v>1</v>
          </cell>
          <cell r="I157" t="str">
            <v>7150/5900</v>
          </cell>
        </row>
        <row r="158">
          <cell r="A158" t="str">
            <v>03980-032</v>
          </cell>
          <cell r="C158" t="str">
            <v>PLATE</v>
          </cell>
          <cell r="D158" t="str">
            <v>C S</v>
          </cell>
          <cell r="E158" t="str">
            <v>PL200x200x12t</v>
          </cell>
          <cell r="G158" t="str">
            <v>16320-100</v>
          </cell>
          <cell r="H158">
            <v>1</v>
          </cell>
          <cell r="I158" t="str">
            <v>7150/5900</v>
          </cell>
        </row>
        <row r="159">
          <cell r="A159" t="str">
            <v>03980-032</v>
          </cell>
          <cell r="C159" t="str">
            <v>ANCHOR BOLT</v>
          </cell>
          <cell r="D159" t="str">
            <v>C S</v>
          </cell>
          <cell r="E159" t="str">
            <v>M12x155L</v>
          </cell>
          <cell r="G159" t="str">
            <v>16320-100</v>
          </cell>
          <cell r="H159">
            <v>4</v>
          </cell>
          <cell r="I159" t="str">
            <v>7150/5900</v>
          </cell>
        </row>
        <row r="161">
          <cell r="A161" t="str">
            <v>03980-033</v>
          </cell>
          <cell r="C161" t="str">
            <v>CHANNEL</v>
          </cell>
          <cell r="D161" t="str">
            <v>C S</v>
          </cell>
          <cell r="E161" t="str">
            <v>C100x50x5x7.5</v>
          </cell>
          <cell r="F161">
            <v>500</v>
          </cell>
          <cell r="G161" t="str">
            <v>16200- 80</v>
          </cell>
          <cell r="H161">
            <v>1</v>
          </cell>
        </row>
        <row r="162">
          <cell r="A162" t="str">
            <v>03980-033</v>
          </cell>
          <cell r="C162" t="str">
            <v>3-BOLT PIPE CLAMP</v>
          </cell>
          <cell r="D162" t="str">
            <v>C S</v>
          </cell>
          <cell r="E162" t="str">
            <v>DN 80</v>
          </cell>
          <cell r="G162" t="str">
            <v>16200- 80</v>
          </cell>
          <cell r="H162">
            <v>1</v>
          </cell>
          <cell r="I162" t="str">
            <v>7150/5900</v>
          </cell>
        </row>
        <row r="163">
          <cell r="A163" t="str">
            <v>03980-033</v>
          </cell>
          <cell r="C163" t="str">
            <v>WEL'D BEAM ATTACH.</v>
          </cell>
          <cell r="D163" t="str">
            <v>C S</v>
          </cell>
          <cell r="E163" t="str">
            <v>M12</v>
          </cell>
          <cell r="G163" t="str">
            <v>16200- 80</v>
          </cell>
          <cell r="H163">
            <v>1</v>
          </cell>
          <cell r="I163" t="str">
            <v>7150/5900</v>
          </cell>
        </row>
        <row r="164">
          <cell r="A164" t="str">
            <v>03980-033</v>
          </cell>
          <cell r="C164" t="str">
            <v>EYE NUT</v>
          </cell>
          <cell r="D164" t="str">
            <v>C S</v>
          </cell>
          <cell r="E164" t="str">
            <v>M12</v>
          </cell>
          <cell r="G164" t="str">
            <v>16200- 80</v>
          </cell>
          <cell r="H164">
            <v>2</v>
          </cell>
          <cell r="I164" t="str">
            <v>7150/5900</v>
          </cell>
        </row>
        <row r="165">
          <cell r="A165" t="str">
            <v>03980-033</v>
          </cell>
          <cell r="C165" t="str">
            <v>THR'D ROD</v>
          </cell>
          <cell r="D165" t="str">
            <v>C S</v>
          </cell>
          <cell r="E165" t="str">
            <v>M12</v>
          </cell>
          <cell r="F165">
            <v>360</v>
          </cell>
          <cell r="G165" t="str">
            <v>16200- 80</v>
          </cell>
          <cell r="H165">
            <v>1</v>
          </cell>
          <cell r="I165" t="str">
            <v>7150/5900</v>
          </cell>
        </row>
        <row r="166">
          <cell r="A166" t="str">
            <v>03980-033</v>
          </cell>
          <cell r="C166" t="str">
            <v>PLATE</v>
          </cell>
          <cell r="D166" t="str">
            <v>C S</v>
          </cell>
          <cell r="E166" t="str">
            <v>PL200x200x12t</v>
          </cell>
          <cell r="G166" t="str">
            <v>16200- 80</v>
          </cell>
          <cell r="H166">
            <v>1</v>
          </cell>
          <cell r="I166" t="str">
            <v>7150/5900</v>
          </cell>
        </row>
        <row r="167">
          <cell r="A167" t="str">
            <v>03980-033</v>
          </cell>
          <cell r="C167" t="str">
            <v>ANCHOR BOLT</v>
          </cell>
          <cell r="D167" t="str">
            <v>C S</v>
          </cell>
          <cell r="E167" t="str">
            <v>M12x155L</v>
          </cell>
          <cell r="G167" t="str">
            <v>16200- 80</v>
          </cell>
          <cell r="H167">
            <v>4</v>
          </cell>
          <cell r="I167" t="str">
            <v>7150/5900</v>
          </cell>
        </row>
        <row r="169">
          <cell r="A169" t="str">
            <v>03980-034</v>
          </cell>
          <cell r="C169" t="str">
            <v>U-BOLT</v>
          </cell>
          <cell r="D169" t="str">
            <v>C S</v>
          </cell>
          <cell r="E169" t="str">
            <v>DN100</v>
          </cell>
          <cell r="G169" t="str">
            <v>16320-100</v>
          </cell>
          <cell r="H169">
            <v>1</v>
          </cell>
          <cell r="I169" t="str">
            <v>7150/5900</v>
          </cell>
        </row>
        <row r="170">
          <cell r="A170" t="str">
            <v>03980-034</v>
          </cell>
          <cell r="C170" t="str">
            <v>ANGLE</v>
          </cell>
          <cell r="D170" t="str">
            <v>C S</v>
          </cell>
          <cell r="E170" t="str">
            <v>L75x75x9</v>
          </cell>
          <cell r="F170">
            <v>514</v>
          </cell>
          <cell r="G170" t="str">
            <v>16320-100</v>
          </cell>
          <cell r="H170">
            <v>1</v>
          </cell>
          <cell r="I170" t="str">
            <v>7150/5900</v>
          </cell>
        </row>
        <row r="171">
          <cell r="A171" t="str">
            <v>03980-034</v>
          </cell>
          <cell r="C171" t="str">
            <v>PLATE</v>
          </cell>
          <cell r="D171" t="str">
            <v>C S</v>
          </cell>
          <cell r="E171" t="str">
            <v>PL200x200x12t</v>
          </cell>
          <cell r="G171" t="str">
            <v>16320-100</v>
          </cell>
          <cell r="H171">
            <v>1</v>
          </cell>
          <cell r="I171" t="str">
            <v>7150/5900</v>
          </cell>
        </row>
        <row r="172">
          <cell r="A172" t="str">
            <v>03980-034</v>
          </cell>
          <cell r="C172" t="str">
            <v>ANCHOR BOLT</v>
          </cell>
          <cell r="D172" t="str">
            <v>C S</v>
          </cell>
          <cell r="E172" t="str">
            <v>M12x155L</v>
          </cell>
          <cell r="G172" t="str">
            <v>16320-100</v>
          </cell>
          <cell r="H172">
            <v>4</v>
          </cell>
          <cell r="I172" t="str">
            <v>7150/5900</v>
          </cell>
        </row>
        <row r="174">
          <cell r="A174" t="str">
            <v>03980-035</v>
          </cell>
          <cell r="C174" t="str">
            <v>H-BEAM</v>
          </cell>
          <cell r="D174" t="str">
            <v>C S</v>
          </cell>
          <cell r="E174" t="str">
            <v>H100x100x6x8</v>
          </cell>
          <cell r="F174">
            <v>462</v>
          </cell>
          <cell r="G174" t="str">
            <v>16100-150</v>
          </cell>
          <cell r="H174">
            <v>1</v>
          </cell>
          <cell r="I174" t="str">
            <v>7150/5900</v>
          </cell>
        </row>
        <row r="175">
          <cell r="A175" t="str">
            <v>03980-035</v>
          </cell>
          <cell r="C175" t="str">
            <v>ANGLE</v>
          </cell>
          <cell r="D175" t="str">
            <v>C S</v>
          </cell>
          <cell r="E175" t="str">
            <v>L75x75x9</v>
          </cell>
          <cell r="F175">
            <v>330</v>
          </cell>
          <cell r="G175" t="str">
            <v>16100-150</v>
          </cell>
          <cell r="H175">
            <v>1</v>
          </cell>
          <cell r="I175" t="str">
            <v>7150/5900</v>
          </cell>
        </row>
        <row r="176">
          <cell r="A176" t="str">
            <v>03980-035</v>
          </cell>
          <cell r="C176" t="str">
            <v>PLATE</v>
          </cell>
          <cell r="D176" t="str">
            <v>C S</v>
          </cell>
          <cell r="E176" t="str">
            <v>PL200x200x12t</v>
          </cell>
          <cell r="G176" t="str">
            <v>16100-150</v>
          </cell>
          <cell r="H176">
            <v>1</v>
          </cell>
          <cell r="I176" t="str">
            <v>7150/5900</v>
          </cell>
        </row>
        <row r="177">
          <cell r="A177" t="str">
            <v>03980-035</v>
          </cell>
          <cell r="C177" t="str">
            <v>ANCHOR BOLT</v>
          </cell>
          <cell r="D177" t="str">
            <v>C S</v>
          </cell>
          <cell r="E177" t="str">
            <v>M16x177L</v>
          </cell>
          <cell r="G177" t="str">
            <v>16100-150</v>
          </cell>
          <cell r="H177">
            <v>4</v>
          </cell>
          <cell r="I177" t="str">
            <v>7150/5900</v>
          </cell>
        </row>
        <row r="178">
          <cell r="A178" t="str">
            <v>03980-035</v>
          </cell>
          <cell r="C178" t="str">
            <v>U-BOLT</v>
          </cell>
          <cell r="D178" t="str">
            <v>C S</v>
          </cell>
          <cell r="E178" t="str">
            <v>DN150</v>
          </cell>
          <cell r="G178" t="str">
            <v>16100-150</v>
          </cell>
          <cell r="H178">
            <v>1</v>
          </cell>
          <cell r="I178" t="str">
            <v>7150/5900</v>
          </cell>
        </row>
        <row r="180">
          <cell r="A180" t="str">
            <v>03980-036</v>
          </cell>
          <cell r="C180" t="str">
            <v>CHANNEL</v>
          </cell>
          <cell r="D180" t="str">
            <v>C S</v>
          </cell>
          <cell r="E180" t="str">
            <v>C100x50x5x7.5</v>
          </cell>
          <cell r="F180">
            <v>450</v>
          </cell>
          <cell r="G180" t="str">
            <v>16320- 80</v>
          </cell>
          <cell r="H180">
            <v>1</v>
          </cell>
        </row>
        <row r="181">
          <cell r="A181" t="str">
            <v>03980-036</v>
          </cell>
          <cell r="C181" t="str">
            <v>3-BOLT PIPE CLAMP</v>
          </cell>
          <cell r="D181" t="str">
            <v>C S</v>
          </cell>
          <cell r="E181" t="str">
            <v>DN 80</v>
          </cell>
          <cell r="G181" t="str">
            <v>16320- 80</v>
          </cell>
          <cell r="H181">
            <v>1</v>
          </cell>
          <cell r="I181" t="str">
            <v>7150/5900</v>
          </cell>
        </row>
        <row r="182">
          <cell r="A182" t="str">
            <v>03980-036</v>
          </cell>
          <cell r="C182" t="str">
            <v>WEL'D BEAM ATTACH.</v>
          </cell>
          <cell r="D182" t="str">
            <v>C S</v>
          </cell>
          <cell r="E182" t="str">
            <v>M12</v>
          </cell>
          <cell r="G182" t="str">
            <v>16320- 80</v>
          </cell>
          <cell r="H182">
            <v>1</v>
          </cell>
          <cell r="I182" t="str">
            <v>7150/5900</v>
          </cell>
        </row>
        <row r="183">
          <cell r="A183" t="str">
            <v>03980-036</v>
          </cell>
          <cell r="C183" t="str">
            <v>EYE NUT</v>
          </cell>
          <cell r="D183" t="str">
            <v>C S</v>
          </cell>
          <cell r="E183" t="str">
            <v>M12</v>
          </cell>
          <cell r="G183" t="str">
            <v>16320- 80</v>
          </cell>
          <cell r="H183">
            <v>2</v>
          </cell>
          <cell r="I183" t="str">
            <v>7150/5900</v>
          </cell>
        </row>
        <row r="184">
          <cell r="A184" t="str">
            <v>03980-036</v>
          </cell>
          <cell r="C184" t="str">
            <v>THR'D ROD</v>
          </cell>
          <cell r="D184" t="str">
            <v>C S</v>
          </cell>
          <cell r="E184" t="str">
            <v>M12</v>
          </cell>
          <cell r="F184">
            <v>1161</v>
          </cell>
          <cell r="G184" t="str">
            <v>16320- 80</v>
          </cell>
          <cell r="H184">
            <v>1</v>
          </cell>
          <cell r="I184" t="str">
            <v>7150/5900</v>
          </cell>
        </row>
        <row r="186">
          <cell r="A186" t="str">
            <v>03980-037</v>
          </cell>
          <cell r="C186" t="str">
            <v>H-BEAM</v>
          </cell>
          <cell r="D186" t="str">
            <v>C S</v>
          </cell>
          <cell r="E186" t="str">
            <v>H100x100x6x8</v>
          </cell>
          <cell r="F186">
            <v>284</v>
          </cell>
          <cell r="G186" t="str">
            <v>16320- 80</v>
          </cell>
          <cell r="H186">
            <v>1</v>
          </cell>
          <cell r="I186" t="str">
            <v>7150/5900</v>
          </cell>
        </row>
        <row r="187">
          <cell r="A187" t="str">
            <v>03980-037</v>
          </cell>
          <cell r="C187" t="str">
            <v>ANGLE</v>
          </cell>
          <cell r="D187" t="str">
            <v>C S</v>
          </cell>
          <cell r="E187" t="str">
            <v>L75x75x9</v>
          </cell>
          <cell r="F187">
            <v>225</v>
          </cell>
          <cell r="G187" t="str">
            <v>16320- 80</v>
          </cell>
          <cell r="H187">
            <v>1</v>
          </cell>
          <cell r="I187" t="str">
            <v>7150/5900</v>
          </cell>
        </row>
        <row r="188">
          <cell r="A188" t="str">
            <v>03980-037</v>
          </cell>
          <cell r="C188" t="str">
            <v>U-BOLT</v>
          </cell>
          <cell r="D188" t="str">
            <v>C S</v>
          </cell>
          <cell r="E188" t="str">
            <v>DN 80</v>
          </cell>
          <cell r="G188" t="str">
            <v>16320- 80</v>
          </cell>
          <cell r="H188">
            <v>1</v>
          </cell>
          <cell r="I188" t="str">
            <v>7150/5900</v>
          </cell>
        </row>
        <row r="189">
          <cell r="A189" t="str">
            <v>03980-037</v>
          </cell>
          <cell r="C189" t="str">
            <v>PLATE</v>
          </cell>
          <cell r="D189" t="str">
            <v>C S</v>
          </cell>
          <cell r="E189" t="str">
            <v>PL200x200x12t</v>
          </cell>
          <cell r="G189" t="str">
            <v>16320- 80</v>
          </cell>
          <cell r="H189">
            <v>1</v>
          </cell>
          <cell r="I189" t="str">
            <v>7150/5900</v>
          </cell>
        </row>
        <row r="190">
          <cell r="A190" t="str">
            <v>03980-037</v>
          </cell>
          <cell r="C190" t="str">
            <v>ANCHOR BOLT</v>
          </cell>
          <cell r="D190" t="str">
            <v>C S</v>
          </cell>
          <cell r="E190" t="str">
            <v>M12x155L</v>
          </cell>
          <cell r="G190" t="str">
            <v>16320- 80</v>
          </cell>
          <cell r="H190">
            <v>4</v>
          </cell>
          <cell r="I190" t="str">
            <v>7150/5900</v>
          </cell>
        </row>
        <row r="192">
          <cell r="A192" t="str">
            <v>03980-038</v>
          </cell>
          <cell r="C192" t="str">
            <v>ANGLE</v>
          </cell>
          <cell r="D192" t="str">
            <v>C S</v>
          </cell>
          <cell r="E192" t="str">
            <v>L75x75x9</v>
          </cell>
          <cell r="F192">
            <v>284</v>
          </cell>
          <cell r="G192" t="str">
            <v>16320- 80</v>
          </cell>
          <cell r="H192">
            <v>1</v>
          </cell>
          <cell r="I192" t="str">
            <v>7150/5900</v>
          </cell>
        </row>
        <row r="193">
          <cell r="A193" t="str">
            <v>03980-038</v>
          </cell>
          <cell r="C193" t="str">
            <v>U-BOLT</v>
          </cell>
          <cell r="D193" t="str">
            <v>C S</v>
          </cell>
          <cell r="E193" t="str">
            <v>DN 80</v>
          </cell>
          <cell r="G193" t="str">
            <v>16320- 80</v>
          </cell>
          <cell r="H193">
            <v>1</v>
          </cell>
          <cell r="I193" t="str">
            <v>7150/5900</v>
          </cell>
        </row>
        <row r="194">
          <cell r="A194" t="str">
            <v>03980-038</v>
          </cell>
          <cell r="C194" t="str">
            <v>PLATE</v>
          </cell>
          <cell r="D194" t="str">
            <v>C S</v>
          </cell>
          <cell r="E194" t="str">
            <v>PL200x100x12t</v>
          </cell>
          <cell r="G194" t="str">
            <v>16320- 80</v>
          </cell>
          <cell r="H194">
            <v>1</v>
          </cell>
          <cell r="I194" t="str">
            <v>7150/5900</v>
          </cell>
        </row>
        <row r="195">
          <cell r="A195" t="str">
            <v>03980-038</v>
          </cell>
          <cell r="C195" t="str">
            <v>ANCHOR BOLT</v>
          </cell>
          <cell r="D195" t="str">
            <v>C S</v>
          </cell>
          <cell r="E195" t="str">
            <v>M12x155L</v>
          </cell>
          <cell r="G195" t="str">
            <v>16320- 80</v>
          </cell>
          <cell r="H195">
            <v>2</v>
          </cell>
          <cell r="I195" t="str">
            <v>7150/5900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시헹예산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장비동원"/>
      <sheetName val="근로자동원"/>
      <sheetName val="Install Status"/>
      <sheetName val="Staff Mob. Plan"/>
      <sheetName val="M.P Mob. Plan"/>
      <sheetName val="Eq. Mobiliz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WiseData"/>
      <sheetName val="Weather"/>
      <sheetName val="DEMAND"/>
      <sheetName val="SourceWise"/>
      <sheetName val="CE1"/>
      <sheetName val="CE2"/>
      <sheetName val="CM's (New)"/>
      <sheetName val="DIRECTOR'S"/>
      <sheetName val="DIRECTOR'S Spl"/>
      <sheetName val="ODUD"/>
      <sheetName val="MinVoltage"/>
      <sheetName val="MiscDataEntry"/>
      <sheetName val="7 DAYS"/>
      <sheetName val="PSP1"/>
      <sheetName val="PSP2"/>
      <sheetName val="Data"/>
      <sheetName val="TraderingDetails"/>
      <sheetName val="SYSTEM DATA"/>
      <sheetName val="PsDataEntry"/>
      <sheetName val="REG10"/>
      <sheetName val="CM's"/>
      <sheetName val="HydroDatails"/>
      <sheetName val="CEA"/>
      <sheetName val="Rl-Ul-Hz-ScH"/>
      <sheetName val="Member D"/>
      <sheetName val="PSP"/>
      <sheetName val="Central Sector Shar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9">
          <cell r="C59">
            <v>75.039999999999992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>
        <row r="169">
          <cell r="B169">
            <v>0.23333333333333331</v>
          </cell>
        </row>
        <row r="170">
          <cell r="B170">
            <v>0.19652777777777777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WiseData"/>
      <sheetName val="Weather"/>
      <sheetName val="DEMAND"/>
      <sheetName val="SourceWise"/>
      <sheetName val="DIRECTOR'S"/>
      <sheetName val="DIRECTOR'S Spl"/>
      <sheetName val="ODUD"/>
      <sheetName val="MinVoltage"/>
      <sheetName val="MiscDataEntry"/>
      <sheetName val="CE1"/>
      <sheetName val="CE2"/>
      <sheetName val="7 DAYS"/>
      <sheetName val="PSP1"/>
      <sheetName val="PSP2"/>
      <sheetName val="Data"/>
      <sheetName val="TraderingDetails"/>
      <sheetName val="SYSTEM DATA"/>
      <sheetName val="CEA"/>
      <sheetName val="PsDataEntry"/>
      <sheetName val="REG10"/>
      <sheetName val="CM's (New)"/>
      <sheetName val="CM's"/>
      <sheetName val="HydroDatails"/>
      <sheetName val="Rl-Ul-Hz-ScH"/>
      <sheetName val="Member 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9">
          <cell r="C59">
            <v>195.14999999999998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132kv DCDS"/>
      <sheetName val=""/>
      <sheetName val="04REL"/>
      <sheetName val="A 3_7"/>
      <sheetName val="data"/>
      <sheetName val="Data base Feb 09"/>
      <sheetName val="grid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Inputs"/>
      <sheetName val="A"/>
      <sheetName val="STN WISE EM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0</v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>
            <v>0</v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WiseData"/>
      <sheetName val="Weather"/>
      <sheetName val="DEMAND"/>
      <sheetName val="SourceWise"/>
      <sheetName val="DIRECTOR'S"/>
      <sheetName val="DIRECTOR'S Spl"/>
      <sheetName val="ODUD"/>
      <sheetName val="MinVoltage"/>
      <sheetName val="MiscDataEntry"/>
      <sheetName val="CE1"/>
      <sheetName val="CE2"/>
      <sheetName val="7 DAYS"/>
      <sheetName val="PSP1"/>
      <sheetName val="PSP2"/>
      <sheetName val="Data"/>
      <sheetName val="TraderingDetails"/>
      <sheetName val="SYSTEM DATA"/>
      <sheetName val="CEA"/>
      <sheetName val="PsDataEntry"/>
      <sheetName val="REG10"/>
      <sheetName val="CM's (New)"/>
      <sheetName val="CM's"/>
      <sheetName val="HydroDatails"/>
      <sheetName val="Rl-Ul-Hz-ScH"/>
      <sheetName val="Member 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54">
          <cell r="H454">
            <v>0.33611111111111103</v>
          </cell>
        </row>
        <row r="455">
          <cell r="H455">
            <v>0.34652777777777799</v>
          </cell>
        </row>
        <row r="456">
          <cell r="H456">
            <v>0.375</v>
          </cell>
        </row>
        <row r="460">
          <cell r="H460">
            <v>1.59722222222222E-2</v>
          </cell>
        </row>
        <row r="461">
          <cell r="H461">
            <v>2.0833333333333301E-2</v>
          </cell>
        </row>
        <row r="462">
          <cell r="H462">
            <v>2.7777777777777801E-2</v>
          </cell>
        </row>
        <row r="463">
          <cell r="H463">
            <v>2.0833333333333301E-2</v>
          </cell>
        </row>
        <row r="464">
          <cell r="H464">
            <v>1.59722222222222E-2</v>
          </cell>
        </row>
      </sheetData>
      <sheetData sheetId="15" refreshError="1"/>
      <sheetData sheetId="16" refreshError="1"/>
      <sheetData sheetId="17" refreshError="1"/>
      <sheetData sheetId="18" refreshError="1">
        <row r="162">
          <cell r="B162">
            <v>0.76597222222222217</v>
          </cell>
        </row>
        <row r="163">
          <cell r="B163">
            <v>0.53402777777777777</v>
          </cell>
        </row>
        <row r="164">
          <cell r="B164">
            <v>0.47916666666666669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소화실적"/>
    </sheet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erSplit"/>
      <sheetName val="Organic Scav"/>
      <sheetName val="Air consumption"/>
      <sheetName val="Power consump"/>
      <sheetName val="Chem consump"/>
      <sheetName val="Co-current"/>
      <sheetName val="DMFHoriz"/>
      <sheetName val="DMFVert"/>
      <sheetName val="Counter "/>
      <sheetName val="Pipe Sizing"/>
      <sheetName val="RO Cleaning"/>
      <sheetName val="UPCORE"/>
      <sheetName val="MixBed"/>
      <sheetName val="Analy"/>
      <sheetName val="CondPol"/>
      <sheetName val="Sheet1"/>
      <sheetName val="CaCO3 Conversion"/>
      <sheetName val="Storage Tank"/>
      <sheetName val="ACF"/>
      <sheetName val="Clarifier"/>
      <sheetName val="Sheet23"/>
      <sheetName val="pHadj"/>
      <sheetName val="Degasif"/>
      <sheetName val="Filter Press"/>
      <sheetName val="Dosing"/>
      <sheetName val="Neutralization"/>
      <sheetName val="Greensand"/>
      <sheetName val="Soft Exchanger"/>
      <sheetName val="Organic_Scav"/>
      <sheetName val="Air_consumption"/>
      <sheetName val="Power_consump"/>
      <sheetName val="Chem_consump"/>
      <sheetName val="Counter_"/>
      <sheetName val="Pipe_Sizing"/>
      <sheetName val="RO_Cleaning"/>
      <sheetName val="CaCO3_Conversion"/>
      <sheetName val="Storage_Tank"/>
      <sheetName val="Filter_Press"/>
      <sheetName val="Soft_Exchanger"/>
      <sheetName val="BS-203"/>
      <sheetName val="Sheet6"/>
      <sheetName val="Eq. Mobilization"/>
      <sheetName val="Financial Estimates"/>
      <sheetName val="Input"/>
      <sheetName val="val6"/>
      <sheetName val="rough"/>
      <sheetName val="Organic_Scav1"/>
      <sheetName val="Air_consumption1"/>
      <sheetName val="Power_consump1"/>
      <sheetName val="Chem_consump1"/>
      <sheetName val="Counter_1"/>
      <sheetName val="Pipe_Sizing1"/>
      <sheetName val="RO_Cleaning1"/>
      <sheetName val="CaCO3_Conversion1"/>
      <sheetName val="Storage_Tank1"/>
      <sheetName val="Filter_Press1"/>
      <sheetName val="Soft_Exchange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8">
          <cell r="F68">
            <v>3.5959844104579464</v>
          </cell>
        </row>
        <row r="69">
          <cell r="F69">
            <v>1.7979922052289734</v>
          </cell>
        </row>
        <row r="70">
          <cell r="F70">
            <v>0</v>
          </cell>
        </row>
        <row r="71">
          <cell r="F71">
            <v>5.3939766156869196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소요시간"/>
      <sheetName val="ITEM-LIST"/>
    </sheetNames>
    <sheetDataSet>
      <sheetData sheetId="0" refreshError="1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</sheetNames>
    <sheetDataSet>
      <sheetData sheetId="0">
        <row r="3">
          <cell r="B3">
            <v>7.8600000000000003E-2</v>
          </cell>
        </row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0">
          <cell r="V30">
            <v>27.489999999999995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Availability"/>
      <sheetName val="DP sheet"/>
      <sheetName val="Exst Norms"/>
      <sheetName val="O&amp;M exp. Norm vs Act"/>
      <sheetName val="Comparison-Exst vs Actual"/>
      <sheetName val="REVISED NORMS for MYT (average)"/>
      <sheetName val="REVISED NORMS for MYT"/>
      <sheetName val="Base Parameters"/>
      <sheetName val="Allocation ratio"/>
      <sheetName val="MSETCL"/>
      <sheetName val="TPC-T"/>
      <sheetName val="RInfra-T"/>
      <sheetName val="JPTL"/>
      <sheetName val="APML-T"/>
      <sheetName val="JPTL_OLD"/>
      <sheetName val="APML-T_OLD"/>
      <sheetName val="Effective Growth rate"/>
      <sheetName val="Summary"/>
      <sheetName val="Reg, 2011 (2)"/>
      <sheetName val="Empl, A&amp;G and R&amp;M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"/>
      <sheetName val="License Area"/>
      <sheetName val="LA-ARR-PU"/>
      <sheetName val="LA-PU"/>
      <sheetName val="LA-ARR"/>
      <sheetName val="LA-ARR-PU "/>
      <sheetName val="Co. Graphs"/>
      <sheetName val="OB Graphs"/>
      <sheetName val="License_Area"/>
      <sheetName val="LA-ARR-PU_"/>
      <sheetName val="Co__Graphs"/>
      <sheetName val="OB_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96상2"/>
      <sheetName val="해외 기술훈련비 (합계)"/>
      <sheetName val="해외 연수비용 계산-삭제"/>
      <sheetName val="Book2"/>
      <sheetName val="카메라"/>
      <sheetName val="#REF"/>
      <sheetName val="자바라1"/>
      <sheetName val="투자종합 (2)"/>
      <sheetName val="해외_기술훈련비_(합계)"/>
      <sheetName val="해외_연수비용_계산-삭제"/>
      <sheetName val="투자종합_(2)"/>
      <sheetName val="License Area"/>
      <sheetName val="해외_기술훈련비_(합계)1"/>
      <sheetName val="해외_연수비용_계산-삭제1"/>
      <sheetName val="투자종합_(2)1"/>
      <sheetName val="Register"/>
    </sheetNames>
    <definedNames>
      <definedName name="GUESTPNT"/>
      <definedName name="RTPN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  <sheetName val="Sheet1"/>
      <sheetName val="1997-1998"/>
      <sheetName val="1998-1999"/>
      <sheetName val="1999-2000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2009-10"/>
      <sheetName val="2010-11"/>
      <sheetName val="2011-12"/>
      <sheetName val="2012-13"/>
      <sheetName val="2013-14"/>
      <sheetName val="2014-15"/>
      <sheetName val="2014-15-U-2ESD"/>
      <sheetName val="Yly-Gen"/>
      <sheetName val="Data"/>
      <sheetName val="Since Comm,"/>
      <sheetName val="History Data"/>
      <sheetName val="Gen.Data 87-97"/>
      <sheetName val="C.F., C.V. &amp; H.R."/>
      <sheetName val="Gen., Coal Factor, Heat Rate"/>
      <sheetName val="SAP-Data"/>
      <sheetName val="Assumptions"/>
      <sheetName val="Assumption_PwC"/>
      <sheetName val="Since_Comm,"/>
      <sheetName val="History_Data"/>
      <sheetName val="Gen_Data_87-97"/>
      <sheetName val="C_F_,_C_V__&amp;_H_R_"/>
      <sheetName val="Gen_,_Coal_Factor,_Heat_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GENERATION"/>
      <sheetName val="DR"/>
      <sheetName val="DRAWAL"/>
      <sheetName val="INTER-REGIONAL ENERGY EXHANGE"/>
      <sheetName val="GOA"/>
      <sheetName val="POP9900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-ARR-PU"/>
      <sheetName val="Company-Base"/>
      <sheetName val="License Area"/>
      <sheetName val="financial data"/>
      <sheetName val="Notional Int"/>
      <sheetName val="LA-PU"/>
      <sheetName val="LA-ARR FY07"/>
      <sheetName val="LA-ARR-PU FY07"/>
      <sheetName val="LA-Revenue"/>
      <sheetName val="LA-PU (AJE)"/>
      <sheetName val="ABP Input"/>
      <sheetName val="Co. Graphs"/>
      <sheetName val="OB Graphs"/>
      <sheetName val="License_Area"/>
      <sheetName val="financial_data"/>
      <sheetName val="Notional_Int"/>
      <sheetName val="LA-ARR_FY07"/>
      <sheetName val="LA-ARR-PU_FY07"/>
      <sheetName val="LA-PU_(AJE)"/>
      <sheetName val="ABP_Input"/>
      <sheetName val="Co__Graphs"/>
      <sheetName val="OB_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RACT"/>
      <sheetName val="NEW ND (13-16) JUSTIFICATION"/>
      <sheetName val="TRANS"/>
      <sheetName val="SO(10-13)_SO"/>
      <sheetName val="PE_(10-13)_SO"/>
      <sheetName val="N.Develop(10-13)_SO"/>
      <sheetName val="Capex"/>
      <sheetName val="Addl BP(10-13)"/>
      <sheetName val="ND PLAN (13-16)"/>
      <sheetName val="Assumptions"/>
      <sheetName val="ARR"/>
      <sheetName val="Int on loan"/>
      <sheetName val="ROE"/>
      <sheetName val="O&amp;M expenses"/>
      <sheetName val="Depreciation"/>
      <sheetName val="Financial Statements"/>
      <sheetName val="Doub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C3" t="b">
            <v>1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 02 Est.at Existing Tariff"/>
      <sheetName val="Financial Estimates"/>
      <sheetName val="Sheet1"/>
      <sheetName val="Sheet2"/>
      <sheetName val="Sheet3"/>
      <sheetName val="#REF"/>
      <sheetName val="Fixed Charge"/>
      <sheetName val="FAC (Running FAC)"/>
      <sheetName val="per unit"/>
      <sheetName val="ins spares"/>
      <sheetName val="Dailysource"/>
    </sheetNames>
    <sheetDataSet>
      <sheetData sheetId="0" refreshError="1"/>
      <sheetData sheetId="1" refreshError="1">
        <row r="8">
          <cell r="A8" t="str">
            <v>AI.</v>
          </cell>
          <cell r="B8" t="str">
            <v>ENERGY DISTRIBUTED(MUS)</v>
          </cell>
        </row>
        <row r="10">
          <cell r="A10">
            <v>1</v>
          </cell>
          <cell r="B10" t="str">
            <v>SALES TO TPC'S CONSUMERS</v>
          </cell>
        </row>
        <row r="11">
          <cell r="B11" t="str">
            <v>TEXTILES</v>
          </cell>
          <cell r="C11">
            <v>499</v>
          </cell>
          <cell r="D11">
            <v>500</v>
          </cell>
        </row>
        <row r="12">
          <cell r="B12" t="str">
            <v>HT INDUSTRIES</v>
          </cell>
          <cell r="C12">
            <v>769</v>
          </cell>
          <cell r="D12">
            <v>754</v>
          </cell>
        </row>
        <row r="13">
          <cell r="B13" t="str">
            <v>HT COMMERCIAL</v>
          </cell>
          <cell r="C13">
            <v>0</v>
          </cell>
          <cell r="D13">
            <v>0</v>
          </cell>
        </row>
        <row r="14">
          <cell r="B14" t="str">
            <v>LT INDUSTRIES (SINGLE PART) (incl.Resi.)</v>
          </cell>
          <cell r="C14">
            <v>49</v>
          </cell>
          <cell r="D14">
            <v>81</v>
          </cell>
        </row>
        <row r="15">
          <cell r="B15" t="str">
            <v>LT INDUSTRIES (TWO PART)</v>
          </cell>
          <cell r="C15">
            <v>50</v>
          </cell>
          <cell r="D15">
            <v>80</v>
          </cell>
        </row>
        <row r="16">
          <cell r="B16" t="str">
            <v>LT COMMERCIAL (SINGLE PART)</v>
          </cell>
          <cell r="C16">
            <v>0</v>
          </cell>
          <cell r="D16">
            <v>0</v>
          </cell>
        </row>
        <row r="17">
          <cell r="B17" t="str">
            <v>LT COMMERCIAL (TWO PART)</v>
          </cell>
          <cell r="C17">
            <v>0</v>
          </cell>
          <cell r="D17">
            <v>0</v>
          </cell>
        </row>
        <row r="18">
          <cell r="B18" t="str">
            <v>RESIDENTIAL</v>
          </cell>
          <cell r="C18">
            <v>0</v>
          </cell>
          <cell r="D18">
            <v>0</v>
          </cell>
        </row>
        <row r="19">
          <cell r="B19" t="str">
            <v>RAILWAYS(INCL.INTERCHANGE)</v>
          </cell>
          <cell r="C19">
            <v>712</v>
          </cell>
          <cell r="D19">
            <v>720</v>
          </cell>
        </row>
        <row r="20">
          <cell r="C20" t="str">
            <v>----</v>
          </cell>
          <cell r="D20" t="str">
            <v>----</v>
          </cell>
        </row>
        <row r="21">
          <cell r="B21" t="str">
            <v>TOTAL (DIRECT CONSUMERS)</v>
          </cell>
          <cell r="C21">
            <v>2079</v>
          </cell>
          <cell r="D21">
            <v>2135</v>
          </cell>
        </row>
        <row r="22">
          <cell r="C22" t="str">
            <v>----</v>
          </cell>
          <cell r="D22" t="str">
            <v>----</v>
          </cell>
        </row>
        <row r="23">
          <cell r="B23" t="str">
            <v>BEST</v>
          </cell>
          <cell r="C23">
            <v>3608</v>
          </cell>
          <cell r="D23">
            <v>3670</v>
          </cell>
        </row>
        <row r="24">
          <cell r="B24" t="str">
            <v>BSES (22 KV/ 33 KV SUPPLY)</v>
          </cell>
          <cell r="C24">
            <v>2727</v>
          </cell>
          <cell r="D24">
            <v>2865</v>
          </cell>
        </row>
        <row r="25">
          <cell r="B25" t="str">
            <v>BSES (220 KV INTERCONNECTION)</v>
          </cell>
          <cell r="C25">
            <v>252</v>
          </cell>
          <cell r="D25">
            <v>235</v>
          </cell>
        </row>
        <row r="26">
          <cell r="B26" t="str">
            <v>BSES (TOTAL)</v>
          </cell>
          <cell r="C26">
            <v>2979</v>
          </cell>
          <cell r="D26">
            <v>3100</v>
          </cell>
        </row>
        <row r="27">
          <cell r="C27" t="str">
            <v>----</v>
          </cell>
          <cell r="D27" t="str">
            <v>----</v>
          </cell>
        </row>
        <row r="28">
          <cell r="B28" t="str">
            <v>BEST &amp; BSES- TOTAL</v>
          </cell>
          <cell r="C28">
            <v>6587</v>
          </cell>
          <cell r="D28">
            <v>6770</v>
          </cell>
        </row>
        <row r="29">
          <cell r="C29" t="str">
            <v>-----</v>
          </cell>
          <cell r="D29" t="str">
            <v>-----</v>
          </cell>
        </row>
        <row r="30">
          <cell r="B30" t="str">
            <v>TOTAL SALES</v>
          </cell>
          <cell r="C30">
            <v>8666</v>
          </cell>
          <cell r="D30">
            <v>8905</v>
          </cell>
        </row>
        <row r="31">
          <cell r="C31" t="str">
            <v>=====</v>
          </cell>
          <cell r="D31" t="str">
            <v>=====</v>
          </cell>
        </row>
        <row r="33">
          <cell r="A33">
            <v>2</v>
          </cell>
          <cell r="B33" t="str">
            <v>ENERGY ASSISTANCE TO MSEB</v>
          </cell>
          <cell r="C33">
            <v>480</v>
          </cell>
          <cell r="D33">
            <v>340</v>
          </cell>
        </row>
        <row r="35">
          <cell r="A35">
            <v>3</v>
          </cell>
          <cell r="B35" t="str">
            <v>SALES TO OTHER STATE UTILITIES</v>
          </cell>
          <cell r="C35">
            <v>0</v>
          </cell>
          <cell r="D35">
            <v>200</v>
          </cell>
        </row>
        <row r="37">
          <cell r="A37">
            <v>4</v>
          </cell>
          <cell r="B37" t="str">
            <v>TOTAL SALES INCLUDING MSEB AND OTHER STATES</v>
          </cell>
          <cell r="C37">
            <v>9146</v>
          </cell>
          <cell r="D37">
            <v>9445</v>
          </cell>
        </row>
        <row r="39">
          <cell r="A39">
            <v>5</v>
          </cell>
          <cell r="B39" t="str">
            <v>22 KV WHEELING FOR MSEB</v>
          </cell>
          <cell r="C39">
            <v>1530</v>
          </cell>
          <cell r="D39">
            <v>1530</v>
          </cell>
        </row>
        <row r="41">
          <cell r="A41">
            <v>6</v>
          </cell>
          <cell r="B41" t="str">
            <v xml:space="preserve">TOTAL ENERGY DISTRIBUTED </v>
          </cell>
          <cell r="C41">
            <v>10676</v>
          </cell>
          <cell r="D41">
            <v>10975</v>
          </cell>
        </row>
        <row r="43">
          <cell r="A43" t="str">
            <v>AII.</v>
          </cell>
          <cell r="B43" t="str">
            <v>RKVAH (MUs)</v>
          </cell>
        </row>
        <row r="45">
          <cell r="B45" t="str">
            <v>TEXTILES</v>
          </cell>
          <cell r="C45">
            <v>0</v>
          </cell>
          <cell r="D45">
            <v>0</v>
          </cell>
        </row>
        <row r="46">
          <cell r="B46" t="str">
            <v>HT INDUSTRIES</v>
          </cell>
          <cell r="C46">
            <v>0</v>
          </cell>
          <cell r="D46">
            <v>0</v>
          </cell>
        </row>
        <row r="47">
          <cell r="B47" t="str">
            <v>HT COMMERCIAL</v>
          </cell>
          <cell r="C47">
            <v>0</v>
          </cell>
          <cell r="D47">
            <v>0</v>
          </cell>
        </row>
        <row r="48">
          <cell r="B48" t="str">
            <v>LT INDUSTRIES (TWO PART TARIFF)</v>
          </cell>
          <cell r="C48">
            <v>0</v>
          </cell>
          <cell r="D48">
            <v>0</v>
          </cell>
        </row>
        <row r="49">
          <cell r="B49" t="str">
            <v>LT COMMERCIAL (TWO PART TARIFF)</v>
          </cell>
          <cell r="C49">
            <v>0</v>
          </cell>
          <cell r="D49">
            <v>0</v>
          </cell>
        </row>
        <row r="50">
          <cell r="B50" t="str">
            <v>RAILWAYS(INCL.INTERCHANGE)</v>
          </cell>
          <cell r="C50">
            <v>0</v>
          </cell>
          <cell r="D50">
            <v>0</v>
          </cell>
        </row>
        <row r="51">
          <cell r="C51" t="str">
            <v>-----</v>
          </cell>
          <cell r="D51" t="str">
            <v>-----</v>
          </cell>
        </row>
        <row r="52">
          <cell r="B52" t="str">
            <v>TOTAL TEX./IND./COMM/RLYS</v>
          </cell>
          <cell r="C52">
            <v>0</v>
          </cell>
          <cell r="D52">
            <v>0</v>
          </cell>
        </row>
        <row r="54">
          <cell r="B54" t="str">
            <v>BEST</v>
          </cell>
          <cell r="C54">
            <v>0</v>
          </cell>
          <cell r="D54">
            <v>0</v>
          </cell>
        </row>
        <row r="55">
          <cell r="B55" t="str">
            <v>BSES (22 KV)</v>
          </cell>
          <cell r="C55">
            <v>0</v>
          </cell>
          <cell r="D55">
            <v>0</v>
          </cell>
        </row>
        <row r="56">
          <cell r="B56" t="str">
            <v>BSES (220 KV)</v>
          </cell>
          <cell r="C56">
            <v>0</v>
          </cell>
          <cell r="D56">
            <v>0</v>
          </cell>
        </row>
        <row r="57">
          <cell r="C57" t="str">
            <v>-----</v>
          </cell>
          <cell r="D57" t="str">
            <v>-----</v>
          </cell>
        </row>
        <row r="58">
          <cell r="B58" t="str">
            <v>TOTAL</v>
          </cell>
          <cell r="C58">
            <v>0</v>
          </cell>
          <cell r="D58">
            <v>0</v>
          </cell>
        </row>
        <row r="61">
          <cell r="A61" t="str">
            <v>AII.</v>
          </cell>
          <cell r="B61" t="str">
            <v>MAXIMUM DEMAND (MVA)</v>
          </cell>
        </row>
        <row r="63">
          <cell r="B63" t="str">
            <v>TEXTILES</v>
          </cell>
          <cell r="C63">
            <v>989</v>
          </cell>
          <cell r="D63">
            <v>991</v>
          </cell>
        </row>
        <row r="64">
          <cell r="B64" t="str">
            <v>HT INDUSTRIES</v>
          </cell>
          <cell r="C64">
            <v>2368</v>
          </cell>
          <cell r="D64">
            <v>2322</v>
          </cell>
        </row>
        <row r="65">
          <cell r="B65" t="str">
            <v>HT COMMERCIAL</v>
          </cell>
          <cell r="C65">
            <v>0</v>
          </cell>
          <cell r="D65">
            <v>0</v>
          </cell>
        </row>
        <row r="66">
          <cell r="B66" t="str">
            <v>LT INDUSTRIES (TWO PART TARIFF)</v>
          </cell>
          <cell r="C66">
            <v>187</v>
          </cell>
          <cell r="D66">
            <v>299</v>
          </cell>
        </row>
        <row r="67">
          <cell r="B67" t="str">
            <v>LT COMMERCIAL (TWO PART TARIFF)</v>
          </cell>
          <cell r="C67">
            <v>0</v>
          </cell>
          <cell r="D67">
            <v>0</v>
          </cell>
        </row>
        <row r="68">
          <cell r="B68" t="str">
            <v>RAILWAYS(INCL.INTERCHANGE)</v>
          </cell>
          <cell r="C68">
            <v>1895</v>
          </cell>
          <cell r="D68">
            <v>1916</v>
          </cell>
        </row>
        <row r="69">
          <cell r="C69" t="str">
            <v>-----</v>
          </cell>
          <cell r="D69" t="str">
            <v>-----</v>
          </cell>
        </row>
        <row r="70">
          <cell r="B70" t="str">
            <v>TOTAL (DIRECT CONSUMERS)</v>
          </cell>
          <cell r="C70">
            <v>5439</v>
          </cell>
          <cell r="D70">
            <v>5528</v>
          </cell>
        </row>
        <row r="72">
          <cell r="B72" t="str">
            <v>BEST</v>
          </cell>
          <cell r="C72">
            <v>7821</v>
          </cell>
          <cell r="D72">
            <v>7955</v>
          </cell>
        </row>
        <row r="73">
          <cell r="B73" t="str">
            <v>BSES (22 KV/ 33 KV SUPPLY)</v>
          </cell>
          <cell r="C73">
            <v>6552</v>
          </cell>
          <cell r="D73">
            <v>6884</v>
          </cell>
        </row>
        <row r="74">
          <cell r="C74" t="str">
            <v>-----</v>
          </cell>
          <cell r="D74" t="str">
            <v>-----</v>
          </cell>
        </row>
        <row r="75">
          <cell r="B75" t="str">
            <v>TOTAL</v>
          </cell>
          <cell r="C75">
            <v>19812</v>
          </cell>
          <cell r="D75">
            <v>20367</v>
          </cell>
        </row>
        <row r="76">
          <cell r="C76" t="str">
            <v>-----</v>
          </cell>
          <cell r="D76" t="str">
            <v>-----</v>
          </cell>
        </row>
        <row r="78">
          <cell r="A78" t="str">
            <v>B.</v>
          </cell>
          <cell r="B78" t="str">
            <v>TPC GENERATION(MUS)</v>
          </cell>
        </row>
        <row r="80">
          <cell r="A80">
            <v>1</v>
          </cell>
          <cell r="B80" t="str">
            <v>HYDRO</v>
          </cell>
        </row>
        <row r="81">
          <cell r="B81" t="str">
            <v>FROM NATURAL SOURCE OF WATER</v>
          </cell>
          <cell r="C81">
            <v>1300</v>
          </cell>
          <cell r="D81">
            <v>1300</v>
          </cell>
        </row>
        <row r="82">
          <cell r="B82" t="str">
            <v>PEAKING ENERGY FROM PUMPED WATER</v>
          </cell>
          <cell r="C82">
            <v>0</v>
          </cell>
          <cell r="D82">
            <v>0</v>
          </cell>
        </row>
        <row r="83">
          <cell r="B83" t="str">
            <v>TOTAL</v>
          </cell>
          <cell r="C83">
            <v>1300</v>
          </cell>
          <cell r="D83">
            <v>1300</v>
          </cell>
        </row>
        <row r="85">
          <cell r="A85">
            <v>2</v>
          </cell>
          <cell r="B85" t="str">
            <v>THERMAL</v>
          </cell>
        </row>
        <row r="86">
          <cell r="B86" t="str">
            <v>UNIT NO.4</v>
          </cell>
          <cell r="C86">
            <v>814</v>
          </cell>
          <cell r="D86">
            <v>873</v>
          </cell>
        </row>
        <row r="87">
          <cell r="B87" t="str">
            <v>UNIT NO.5</v>
          </cell>
          <cell r="C87">
            <v>3295</v>
          </cell>
          <cell r="D87">
            <v>3941</v>
          </cell>
        </row>
        <row r="88">
          <cell r="B88" t="str">
            <v>UNIT NO.6</v>
          </cell>
          <cell r="C88">
            <v>3117</v>
          </cell>
          <cell r="D88">
            <v>2872</v>
          </cell>
        </row>
        <row r="89">
          <cell r="B89" t="str">
            <v>UNIT NOS.7 AS GT</v>
          </cell>
          <cell r="C89">
            <v>0</v>
          </cell>
          <cell r="D89">
            <v>0</v>
          </cell>
        </row>
        <row r="90">
          <cell r="B90" t="str">
            <v>UNIT NO.7</v>
          </cell>
          <cell r="C90">
            <v>1241</v>
          </cell>
          <cell r="D90">
            <v>1146</v>
          </cell>
        </row>
        <row r="91">
          <cell r="C91" t="str">
            <v>-----</v>
          </cell>
          <cell r="D91" t="str">
            <v>-----</v>
          </cell>
        </row>
        <row r="92">
          <cell r="B92" t="str">
            <v>TOTAL THERMAL GENERATION</v>
          </cell>
          <cell r="C92">
            <v>8467</v>
          </cell>
          <cell r="D92">
            <v>8832</v>
          </cell>
        </row>
        <row r="93">
          <cell r="C93" t="str">
            <v>-----</v>
          </cell>
          <cell r="D93" t="str">
            <v>-----</v>
          </cell>
        </row>
        <row r="95">
          <cell r="A95">
            <v>4</v>
          </cell>
          <cell r="B95" t="str">
            <v>TOTAL TPC GENERATION</v>
          </cell>
          <cell r="C95">
            <v>9767</v>
          </cell>
          <cell r="D95">
            <v>10132</v>
          </cell>
        </row>
        <row r="97">
          <cell r="A97">
            <v>5</v>
          </cell>
          <cell r="B97" t="str">
            <v>AUXILIARY CONSUMPTION</v>
          </cell>
          <cell r="C97">
            <v>397</v>
          </cell>
          <cell r="D97">
            <v>429</v>
          </cell>
        </row>
        <row r="98">
          <cell r="A98">
            <v>6</v>
          </cell>
          <cell r="B98" t="str">
            <v>ENERGY REQ.FOR PUMPING</v>
          </cell>
          <cell r="C98">
            <v>0</v>
          </cell>
          <cell r="D98">
            <v>0</v>
          </cell>
        </row>
        <row r="99">
          <cell r="C99" t="str">
            <v>-----</v>
          </cell>
          <cell r="D99" t="str">
            <v>-----</v>
          </cell>
        </row>
        <row r="100">
          <cell r="A100">
            <v>6</v>
          </cell>
          <cell r="B100" t="str">
            <v>NET TPC GENERATION</v>
          </cell>
          <cell r="C100">
            <v>9370</v>
          </cell>
          <cell r="D100">
            <v>9703</v>
          </cell>
        </row>
        <row r="101">
          <cell r="C101" t="str">
            <v>=====</v>
          </cell>
          <cell r="D101" t="str">
            <v>=====</v>
          </cell>
        </row>
        <row r="102">
          <cell r="A102" t="str">
            <v>C.</v>
          </cell>
          <cell r="B102" t="str">
            <v>PURCHASES FROM MSEB(MUS)</v>
          </cell>
        </row>
        <row r="104">
          <cell r="A104">
            <v>1</v>
          </cell>
          <cell r="B104" t="str">
            <v xml:space="preserve">T&amp;D LOSSES </v>
          </cell>
          <cell r="C104">
            <v>224</v>
          </cell>
          <cell r="D104">
            <v>258</v>
          </cell>
        </row>
        <row r="105">
          <cell r="A105">
            <v>2</v>
          </cell>
          <cell r="B105" t="str">
            <v>EX BUS REQUIREMENT</v>
          </cell>
          <cell r="C105">
            <v>10900</v>
          </cell>
          <cell r="D105">
            <v>11233</v>
          </cell>
        </row>
        <row r="106">
          <cell r="A106">
            <v>3</v>
          </cell>
          <cell r="B106" t="str">
            <v>GROSS PURCHASE</v>
          </cell>
          <cell r="C106">
            <v>1530</v>
          </cell>
          <cell r="D106">
            <v>1530</v>
          </cell>
        </row>
        <row r="107">
          <cell r="A107">
            <v>4</v>
          </cell>
          <cell r="B107" t="str">
            <v>22 KV WHEELING FOR MSEB</v>
          </cell>
          <cell r="C107">
            <v>1530</v>
          </cell>
          <cell r="D107">
            <v>1530</v>
          </cell>
        </row>
        <row r="108">
          <cell r="A108">
            <v>5</v>
          </cell>
          <cell r="B108" t="str">
            <v>NET PURCHASE</v>
          </cell>
          <cell r="C108">
            <v>0</v>
          </cell>
          <cell r="D108">
            <v>0</v>
          </cell>
        </row>
        <row r="110">
          <cell r="A110" t="str">
            <v>D.</v>
          </cell>
          <cell r="B110" t="str">
            <v>REVENUE (Rs.LAKHS)</v>
          </cell>
        </row>
        <row r="112">
          <cell r="A112">
            <v>1</v>
          </cell>
          <cell r="B112" t="str">
            <v>BASIC REVENUE</v>
          </cell>
        </row>
        <row r="113">
          <cell r="B113" t="str">
            <v>A) ENERGY CHARGES</v>
          </cell>
        </row>
        <row r="114">
          <cell r="B114" t="str">
            <v>TEXTILES</v>
          </cell>
          <cell r="C114">
            <v>9823</v>
          </cell>
          <cell r="D114">
            <v>9850</v>
          </cell>
        </row>
        <row r="115">
          <cell r="B115" t="str">
            <v>HT INDUSTRIES</v>
          </cell>
          <cell r="C115">
            <v>14984</v>
          </cell>
          <cell r="D115">
            <v>14854</v>
          </cell>
        </row>
        <row r="116">
          <cell r="B116" t="str">
            <v>HT COMMERCIAL</v>
          </cell>
          <cell r="C116">
            <v>0</v>
          </cell>
          <cell r="D116">
            <v>0</v>
          </cell>
        </row>
        <row r="117">
          <cell r="B117" t="str">
            <v>LT INDUSTRIES (SINGLE PART TARIFF) (incl. Resi.)</v>
          </cell>
          <cell r="C117">
            <v>1280</v>
          </cell>
          <cell r="D117">
            <v>2203</v>
          </cell>
        </row>
        <row r="118">
          <cell r="B118" t="str">
            <v>LT INDUSTRIES (TWO PART TARIFF)</v>
          </cell>
          <cell r="C118">
            <v>1132</v>
          </cell>
          <cell r="D118">
            <v>1616</v>
          </cell>
        </row>
        <row r="119">
          <cell r="B119" t="str">
            <v>LT COMMERCIAL (SINGLE PART TARIFF)</v>
          </cell>
          <cell r="C119">
            <v>0</v>
          </cell>
          <cell r="D119">
            <v>0</v>
          </cell>
        </row>
        <row r="120">
          <cell r="B120" t="str">
            <v>LT COMMERCIAL (TWO PART TARIFF)</v>
          </cell>
          <cell r="C120">
            <v>0</v>
          </cell>
          <cell r="D120">
            <v>0</v>
          </cell>
        </row>
        <row r="121">
          <cell r="B121" t="str">
            <v>RESIDENTIAL</v>
          </cell>
          <cell r="C121">
            <v>0</v>
          </cell>
          <cell r="D121">
            <v>0</v>
          </cell>
        </row>
        <row r="122">
          <cell r="B122" t="str">
            <v>RAILWAYS</v>
          </cell>
          <cell r="C122">
            <v>13996</v>
          </cell>
          <cell r="D122">
            <v>14184</v>
          </cell>
        </row>
        <row r="123">
          <cell r="B123" t="str">
            <v>TOTAL (DIRECT CONSUMERS)</v>
          </cell>
          <cell r="C123">
            <v>41215</v>
          </cell>
          <cell r="D123">
            <v>42707</v>
          </cell>
        </row>
        <row r="124">
          <cell r="B124" t="str">
            <v>BEST</v>
          </cell>
          <cell r="C124">
            <v>63429</v>
          </cell>
          <cell r="D124">
            <v>64959</v>
          </cell>
        </row>
        <row r="125">
          <cell r="B125" t="str">
            <v>BSES (22 KV/ 33 KV)</v>
          </cell>
          <cell r="C125">
            <v>48269</v>
          </cell>
          <cell r="D125">
            <v>50711</v>
          </cell>
        </row>
        <row r="126">
          <cell r="B126" t="str">
            <v>BSES (220 KV)</v>
          </cell>
          <cell r="C126">
            <v>5267</v>
          </cell>
          <cell r="D126">
            <v>4912</v>
          </cell>
        </row>
        <row r="127">
          <cell r="B127" t="str">
            <v>BSES (TOTAL)</v>
          </cell>
          <cell r="C127">
            <v>53536</v>
          </cell>
          <cell r="D127">
            <v>55623</v>
          </cell>
        </row>
        <row r="128">
          <cell r="C128" t="str">
            <v>------</v>
          </cell>
          <cell r="D128" t="str">
            <v>------</v>
          </cell>
        </row>
        <row r="129">
          <cell r="B129" t="str">
            <v>TOTAL</v>
          </cell>
          <cell r="C129">
            <v>157520</v>
          </cell>
          <cell r="D129">
            <v>163289</v>
          </cell>
        </row>
        <row r="131">
          <cell r="B131" t="str">
            <v>B) RKVAH CHARGES</v>
          </cell>
        </row>
        <row r="132">
          <cell r="B132" t="str">
            <v>TEXTILES</v>
          </cell>
          <cell r="C132">
            <v>0</v>
          </cell>
          <cell r="D132">
            <v>0</v>
          </cell>
        </row>
        <row r="133">
          <cell r="B133" t="str">
            <v>HT INDUSTRIES</v>
          </cell>
          <cell r="C133">
            <v>0</v>
          </cell>
          <cell r="D133">
            <v>0</v>
          </cell>
        </row>
        <row r="134">
          <cell r="B134" t="str">
            <v>HT COMMERCIAL</v>
          </cell>
          <cell r="C134">
            <v>0</v>
          </cell>
          <cell r="D134">
            <v>0</v>
          </cell>
        </row>
        <row r="135">
          <cell r="B135" t="str">
            <v>LT INDUSTRIES (TWO PART TARIFF)</v>
          </cell>
          <cell r="C135">
            <v>0</v>
          </cell>
          <cell r="D135">
            <v>0</v>
          </cell>
        </row>
        <row r="136">
          <cell r="B136" t="str">
            <v>LT COMMERCIAL (TWO PART TARIFF)</v>
          </cell>
          <cell r="C136">
            <v>0</v>
          </cell>
          <cell r="D136">
            <v>0</v>
          </cell>
        </row>
        <row r="137">
          <cell r="B137" t="str">
            <v>RAILWAYS</v>
          </cell>
          <cell r="C137">
            <v>0</v>
          </cell>
          <cell r="D137">
            <v>0</v>
          </cell>
        </row>
        <row r="138">
          <cell r="B138" t="str">
            <v>TOTAL (DIRECT CONSUMERS)</v>
          </cell>
          <cell r="C138">
            <v>0</v>
          </cell>
          <cell r="D138">
            <v>0</v>
          </cell>
        </row>
        <row r="139">
          <cell r="B139" t="str">
            <v>BEST</v>
          </cell>
          <cell r="C139">
            <v>0</v>
          </cell>
          <cell r="D139">
            <v>0</v>
          </cell>
        </row>
        <row r="140">
          <cell r="B140" t="str">
            <v>BSES (22 KV/ 33KV)</v>
          </cell>
          <cell r="C140">
            <v>0</v>
          </cell>
          <cell r="D140">
            <v>0</v>
          </cell>
        </row>
        <row r="141">
          <cell r="B141" t="str">
            <v>BSES (220 KV)</v>
          </cell>
          <cell r="C141">
            <v>0</v>
          </cell>
          <cell r="D141">
            <v>0</v>
          </cell>
        </row>
        <row r="142">
          <cell r="C142" t="str">
            <v>-----</v>
          </cell>
          <cell r="D142" t="str">
            <v>-----</v>
          </cell>
        </row>
        <row r="143">
          <cell r="B143" t="str">
            <v>TOTAL</v>
          </cell>
          <cell r="C143">
            <v>0</v>
          </cell>
          <cell r="D143">
            <v>0</v>
          </cell>
        </row>
        <row r="144">
          <cell r="C144" t="str">
            <v>-----</v>
          </cell>
          <cell r="D144" t="str">
            <v>-----</v>
          </cell>
        </row>
        <row r="145">
          <cell r="B145" t="str">
            <v>B) M.D.CHARGES</v>
          </cell>
        </row>
        <row r="146">
          <cell r="B146" t="str">
            <v>TEXTILES</v>
          </cell>
          <cell r="C146">
            <v>1681</v>
          </cell>
          <cell r="D146">
            <v>1685</v>
          </cell>
        </row>
        <row r="147">
          <cell r="B147" t="str">
            <v>HT INDUSTRIES</v>
          </cell>
          <cell r="C147">
            <v>4774</v>
          </cell>
          <cell r="D147">
            <v>3947</v>
          </cell>
        </row>
        <row r="148">
          <cell r="B148" t="str">
            <v>HT COMMERCIAL</v>
          </cell>
          <cell r="C148">
            <v>0</v>
          </cell>
          <cell r="D148">
            <v>0</v>
          </cell>
        </row>
        <row r="149">
          <cell r="B149" t="str">
            <v>LT INDUSTRIES (TWO PART TARIFF)</v>
          </cell>
          <cell r="C149">
            <v>327</v>
          </cell>
          <cell r="D149">
            <v>523</v>
          </cell>
        </row>
        <row r="150">
          <cell r="B150" t="str">
            <v>LT COMMERCIAL (TWO PART TARIFF)</v>
          </cell>
          <cell r="C150">
            <v>0</v>
          </cell>
          <cell r="D150">
            <v>0</v>
          </cell>
        </row>
        <row r="151">
          <cell r="B151" t="str">
            <v>RAILWAYS</v>
          </cell>
          <cell r="C151">
            <v>3211</v>
          </cell>
          <cell r="D151">
            <v>3257</v>
          </cell>
        </row>
        <row r="152">
          <cell r="B152" t="str">
            <v>TOTAL (DIRECT CONSUMERS)</v>
          </cell>
          <cell r="C152">
            <v>9993</v>
          </cell>
          <cell r="D152">
            <v>9412</v>
          </cell>
        </row>
        <row r="153">
          <cell r="B153" t="str">
            <v>BEST</v>
          </cell>
          <cell r="C153">
            <v>13201</v>
          </cell>
          <cell r="D153">
            <v>13524</v>
          </cell>
        </row>
        <row r="154">
          <cell r="B154" t="str">
            <v>BSES (22 KV/ 33KV)</v>
          </cell>
          <cell r="C154">
            <v>13104</v>
          </cell>
          <cell r="D154">
            <v>13768</v>
          </cell>
        </row>
        <row r="155">
          <cell r="C155" t="str">
            <v>-----</v>
          </cell>
          <cell r="D155" t="str">
            <v>-----</v>
          </cell>
        </row>
        <row r="156">
          <cell r="B156" t="str">
            <v>TOTAL</v>
          </cell>
          <cell r="C156">
            <v>36298</v>
          </cell>
          <cell r="D156">
            <v>36704</v>
          </cell>
        </row>
        <row r="157">
          <cell r="C157" t="str">
            <v>-----</v>
          </cell>
          <cell r="D157" t="str">
            <v>-----</v>
          </cell>
        </row>
        <row r="159">
          <cell r="B159" t="str">
            <v>LESS 100 KV REBATE</v>
          </cell>
          <cell r="C159">
            <v>0</v>
          </cell>
          <cell r="D159">
            <v>0</v>
          </cell>
        </row>
        <row r="160">
          <cell r="B160" t="str">
            <v>ADD STANDBY CH. (FROM CAPTIVE UNIT CONSUMERS)</v>
          </cell>
          <cell r="C160">
            <v>0</v>
          </cell>
          <cell r="D160">
            <v>0</v>
          </cell>
        </row>
        <row r="161">
          <cell r="B161" t="str">
            <v>ADD ADDITIONAL MD CHARGES FROM BSES (22/33KV)</v>
          </cell>
          <cell r="C161">
            <v>0</v>
          </cell>
        </row>
        <row r="162">
          <cell r="B162" t="str">
            <v>BASIC REVENUE FROM MSEB FOR ENERGY ASSISTANCE</v>
          </cell>
          <cell r="C162">
            <v>6098</v>
          </cell>
          <cell r="D162">
            <v>4281</v>
          </cell>
        </row>
        <row r="164">
          <cell r="B164" t="str">
            <v>BASIC REVENUE FROM SALE TO OTHER STATE UTILITIES</v>
          </cell>
          <cell r="C164">
            <v>0</v>
          </cell>
          <cell r="D164">
            <v>2518</v>
          </cell>
        </row>
        <row r="166">
          <cell r="B166" t="str">
            <v>TOTAL BASIC REVENUE</v>
          </cell>
          <cell r="C166">
            <v>199916</v>
          </cell>
          <cell r="D166">
            <v>206792</v>
          </cell>
        </row>
        <row r="167">
          <cell r="C167" t="str">
            <v>======</v>
          </cell>
          <cell r="D167" t="str">
            <v>======</v>
          </cell>
        </row>
        <row r="169">
          <cell r="B169" t="str">
            <v>BASIC REVENUE RATE (PAISE/KWH)</v>
          </cell>
          <cell r="C169">
            <v>230.69</v>
          </cell>
          <cell r="D169">
            <v>232.22</v>
          </cell>
        </row>
        <row r="171">
          <cell r="A171">
            <v>2</v>
          </cell>
          <cell r="B171" t="str">
            <v>SURCHARGE (TAX ON SALE OF ELECTRICITY)</v>
          </cell>
          <cell r="C171">
            <v>10999</v>
          </cell>
          <cell r="D171">
            <v>11266</v>
          </cell>
        </row>
        <row r="172">
          <cell r="A172">
            <v>3</v>
          </cell>
          <cell r="B172" t="str">
            <v>BASIC + SURCHARGE</v>
          </cell>
          <cell r="C172">
            <v>210915</v>
          </cell>
          <cell r="D172">
            <v>218058</v>
          </cell>
        </row>
        <row r="174">
          <cell r="A174">
            <v>4</v>
          </cell>
          <cell r="B174" t="str">
            <v>FAC RECOVERABLE [E2+F2-I3]</v>
          </cell>
        </row>
        <row r="175">
          <cell r="B175" t="str">
            <v xml:space="preserve">      FROM TPC's CONSUMERS</v>
          </cell>
          <cell r="C175">
            <v>83289</v>
          </cell>
          <cell r="D175">
            <v>89805</v>
          </cell>
        </row>
        <row r="176">
          <cell r="B176" t="str">
            <v xml:space="preserve">      FROM MSEB FOR ENERGY ASSISTANCE</v>
          </cell>
          <cell r="C176">
            <v>5881</v>
          </cell>
          <cell r="D176">
            <v>4219</v>
          </cell>
        </row>
        <row r="177">
          <cell r="B177" t="str">
            <v xml:space="preserve">      FROM INTER STATE UTILITIES</v>
          </cell>
          <cell r="C177">
            <v>0</v>
          </cell>
          <cell r="D177">
            <v>2482</v>
          </cell>
        </row>
        <row r="178">
          <cell r="B178" t="str">
            <v xml:space="preserve">      TOTAL</v>
          </cell>
          <cell r="C178">
            <v>89170</v>
          </cell>
          <cell r="D178">
            <v>96506</v>
          </cell>
        </row>
        <row r="180">
          <cell r="B180" t="str">
            <v>FAC RATE (PAISE/KWH)</v>
          </cell>
          <cell r="C180">
            <v>118.66</v>
          </cell>
          <cell r="D180">
            <v>124.51299826689775</v>
          </cell>
        </row>
        <row r="181">
          <cell r="C181" t="str">
            <v>-----</v>
          </cell>
          <cell r="D181" t="str">
            <v>-----</v>
          </cell>
        </row>
        <row r="182">
          <cell r="A182">
            <v>5</v>
          </cell>
          <cell r="B182" t="str">
            <v>BASIC + SURCHARGE + FAC</v>
          </cell>
          <cell r="C182">
            <v>300085</v>
          </cell>
          <cell r="D182">
            <v>314564</v>
          </cell>
        </row>
        <row r="184">
          <cell r="A184">
            <v>6</v>
          </cell>
          <cell r="B184" t="str">
            <v>220 KV BSES INTERCONNECTION STANDBY</v>
          </cell>
        </row>
        <row r="185">
          <cell r="B185" t="str">
            <v xml:space="preserve">MD CHARGES </v>
          </cell>
          <cell r="C185">
            <v>19800</v>
          </cell>
          <cell r="D185">
            <v>19800</v>
          </cell>
        </row>
        <row r="187">
          <cell r="A187">
            <v>8</v>
          </cell>
          <cell r="B187" t="str">
            <v>TOTAL REVENUE (SUBJECT TO CASH DISCOUNT)</v>
          </cell>
          <cell r="C187">
            <v>319885</v>
          </cell>
          <cell r="D187">
            <v>334364</v>
          </cell>
        </row>
        <row r="189">
          <cell r="A189">
            <v>9</v>
          </cell>
          <cell r="B189" t="str">
            <v>LESS : CASH DISCOUNT</v>
          </cell>
          <cell r="C189">
            <v>0</v>
          </cell>
          <cell r="D189">
            <v>0</v>
          </cell>
        </row>
        <row r="190">
          <cell r="C190" t="str">
            <v>------</v>
          </cell>
          <cell r="D190" t="str">
            <v>------</v>
          </cell>
        </row>
        <row r="191">
          <cell r="A191">
            <v>10</v>
          </cell>
          <cell r="B191" t="str">
            <v>NET REVENUE</v>
          </cell>
          <cell r="C191">
            <v>319885</v>
          </cell>
          <cell r="D191">
            <v>314564</v>
          </cell>
        </row>
        <row r="193">
          <cell r="A193" t="str">
            <v>E.</v>
          </cell>
          <cell r="B193" t="str">
            <v>COST OF POWER PURCHASES (Rs.LAKHS)</v>
          </cell>
        </row>
        <row r="195">
          <cell r="A195">
            <v>1</v>
          </cell>
          <cell r="B195" t="str">
            <v>ENERGY CHARGES</v>
          </cell>
          <cell r="C195">
            <v>0</v>
          </cell>
          <cell r="D195">
            <v>0</v>
          </cell>
        </row>
        <row r="196">
          <cell r="A196">
            <v>2</v>
          </cell>
          <cell r="B196" t="str">
            <v>MD CHARGES</v>
          </cell>
          <cell r="C196">
            <v>39600</v>
          </cell>
          <cell r="D196">
            <v>39600</v>
          </cell>
        </row>
        <row r="197">
          <cell r="A197">
            <v>3</v>
          </cell>
          <cell r="B197" t="str">
            <v>TOTAL BASIC CHARGES</v>
          </cell>
          <cell r="C197">
            <v>39600</v>
          </cell>
          <cell r="D197">
            <v>39600</v>
          </cell>
        </row>
        <row r="198">
          <cell r="A198">
            <v>4</v>
          </cell>
          <cell r="B198" t="str">
            <v xml:space="preserve">FUEL ADJUSTMENT CHARGES </v>
          </cell>
          <cell r="C198">
            <v>0</v>
          </cell>
          <cell r="D198">
            <v>0</v>
          </cell>
        </row>
        <row r="199">
          <cell r="C199" t="str">
            <v>-----</v>
          </cell>
          <cell r="D199" t="str">
            <v>-----</v>
          </cell>
        </row>
        <row r="200">
          <cell r="A200">
            <v>5</v>
          </cell>
          <cell r="B200" t="str">
            <v>TOTAL</v>
          </cell>
          <cell r="C200">
            <v>39600</v>
          </cell>
          <cell r="D200">
            <v>39600</v>
          </cell>
        </row>
        <row r="201">
          <cell r="C201" t="str">
            <v>=====</v>
          </cell>
          <cell r="D201" t="str">
            <v>=====</v>
          </cell>
        </row>
        <row r="203">
          <cell r="A203" t="str">
            <v>F.</v>
          </cell>
          <cell r="B203" t="str">
            <v>COST OF FUEL (Rs.LAKHS)</v>
          </cell>
        </row>
        <row r="205">
          <cell r="A205">
            <v>1</v>
          </cell>
          <cell r="B205" t="str">
            <v>BASIC FUEL COST @ Rs.325 /MKCL</v>
          </cell>
          <cell r="C205">
            <v>65132</v>
          </cell>
          <cell r="D205">
            <v>68165</v>
          </cell>
        </row>
        <row r="206">
          <cell r="A206">
            <v>2</v>
          </cell>
          <cell r="B206" t="str">
            <v>FUEL ADJUSTMENT CHARGES</v>
          </cell>
          <cell r="C206">
            <v>89170</v>
          </cell>
          <cell r="D206">
            <v>96506</v>
          </cell>
        </row>
        <row r="207">
          <cell r="C207" t="str">
            <v>-----</v>
          </cell>
          <cell r="D207" t="str">
            <v>-----</v>
          </cell>
        </row>
        <row r="208">
          <cell r="A208">
            <v>3</v>
          </cell>
          <cell r="B208" t="str">
            <v>TOTAL FUEL COST</v>
          </cell>
          <cell r="C208">
            <v>154302</v>
          </cell>
          <cell r="D208">
            <v>164671</v>
          </cell>
        </row>
        <row r="209">
          <cell r="C209" t="str">
            <v>=====</v>
          </cell>
          <cell r="D209" t="str">
            <v>=====</v>
          </cell>
        </row>
        <row r="211">
          <cell r="A211" t="str">
            <v>G.</v>
          </cell>
          <cell r="B211" t="str">
            <v>TAX ON SALE OF ELECTRICITY (Rs.LAKHS)</v>
          </cell>
          <cell r="C211">
            <v>11760</v>
          </cell>
          <cell r="D211">
            <v>12061.5</v>
          </cell>
        </row>
        <row r="213">
          <cell r="A213" t="str">
            <v>H.</v>
          </cell>
          <cell r="B213" t="str">
            <v>WHEELING CHARGES RECOVERABLE FROM MSEB FOR WHEELING MSEB's POWER AT 22 KV</v>
          </cell>
          <cell r="C213">
            <v>805</v>
          </cell>
          <cell r="D213">
            <v>805</v>
          </cell>
        </row>
        <row r="215">
          <cell r="A215" t="str">
            <v>I.</v>
          </cell>
          <cell r="B215" t="str">
            <v>WHEELING CHARGES PAYABLE TO MSEB FOR WHEELING TPC's POWER AT 220 KV</v>
          </cell>
          <cell r="C215">
            <v>805</v>
          </cell>
          <cell r="D215">
            <v>805</v>
          </cell>
        </row>
        <row r="217">
          <cell r="A217" t="str">
            <v>L.</v>
          </cell>
          <cell r="B217" t="str">
            <v>THERMAL GENERATION (MUs)</v>
          </cell>
        </row>
        <row r="219">
          <cell r="B219" t="str">
            <v>UNIT NO.4</v>
          </cell>
          <cell r="D219">
            <v>873</v>
          </cell>
        </row>
        <row r="220">
          <cell r="B220" t="str">
            <v>UNIT NO.5</v>
          </cell>
          <cell r="D220">
            <v>3941</v>
          </cell>
        </row>
        <row r="221">
          <cell r="B221" t="str">
            <v>UNIT NO.6</v>
          </cell>
          <cell r="D221">
            <v>2872</v>
          </cell>
        </row>
        <row r="222">
          <cell r="B222" t="str">
            <v>UNIT NOS.7 AS GT</v>
          </cell>
          <cell r="D222">
            <v>0</v>
          </cell>
        </row>
        <row r="223">
          <cell r="B223" t="str">
            <v xml:space="preserve">UNIT NO.7 </v>
          </cell>
          <cell r="D223">
            <v>1146</v>
          </cell>
        </row>
        <row r="224">
          <cell r="D224" t="str">
            <v>-----</v>
          </cell>
        </row>
        <row r="225">
          <cell r="B225" t="str">
            <v>TOTAL THERMAL GENERATION</v>
          </cell>
          <cell r="D225">
            <v>8832</v>
          </cell>
        </row>
        <row r="226">
          <cell r="D226" t="str">
            <v>=====</v>
          </cell>
        </row>
        <row r="228">
          <cell r="A228" t="str">
            <v>M.</v>
          </cell>
          <cell r="B228" t="str">
            <v xml:space="preserve">FUEL CONSUMPTION </v>
          </cell>
        </row>
        <row r="230">
          <cell r="B230" t="str">
            <v xml:space="preserve"> 1) COAL (MTs/ANNUM)</v>
          </cell>
          <cell r="D230">
            <v>961100</v>
          </cell>
        </row>
        <row r="231">
          <cell r="B231" t="str">
            <v xml:space="preserve">        (MTs/DAY)</v>
          </cell>
          <cell r="D231">
            <v>2633</v>
          </cell>
        </row>
        <row r="233">
          <cell r="B233" t="str">
            <v xml:space="preserve"> 2) GAS  (MTs/ANNUM)</v>
          </cell>
          <cell r="D233">
            <v>191625</v>
          </cell>
        </row>
        <row r="234">
          <cell r="B234" t="str">
            <v xml:space="preserve">         (MTs/DAY)</v>
          </cell>
          <cell r="D234">
            <v>525</v>
          </cell>
        </row>
        <row r="236">
          <cell r="B236" t="str">
            <v xml:space="preserve"> 3) LSHS (MTs/ANNUM)</v>
          </cell>
          <cell r="D236">
            <v>1290887</v>
          </cell>
        </row>
        <row r="237">
          <cell r="B237" t="str">
            <v xml:space="preserve">         (MTs/DAY)</v>
          </cell>
          <cell r="D237">
            <v>3537</v>
          </cell>
        </row>
        <row r="239">
          <cell r="A239" t="str">
            <v>N.</v>
          </cell>
          <cell r="B239" t="str">
            <v>CORRESPONDING MKCAL</v>
          </cell>
        </row>
        <row r="241">
          <cell r="B241" t="str">
            <v xml:space="preserve"> 1) COAL</v>
          </cell>
          <cell r="D241">
            <v>4928350</v>
          </cell>
        </row>
        <row r="242">
          <cell r="B242" t="str">
            <v xml:space="preserve"> 2) GAS</v>
          </cell>
          <cell r="D242">
            <v>2491125</v>
          </cell>
        </row>
        <row r="243">
          <cell r="B243" t="str">
            <v xml:space="preserve"> 3) LSHS</v>
          </cell>
          <cell r="D243">
            <v>13554315</v>
          </cell>
        </row>
        <row r="244">
          <cell r="D244" t="str">
            <v>--------</v>
          </cell>
        </row>
        <row r="245">
          <cell r="B245" t="str">
            <v xml:space="preserve">    TOTAL</v>
          </cell>
          <cell r="D245">
            <v>20973790</v>
          </cell>
        </row>
        <row r="246">
          <cell r="D246" t="str">
            <v>========</v>
          </cell>
        </row>
        <row r="248">
          <cell r="A248" t="str">
            <v>O.</v>
          </cell>
          <cell r="B248" t="str">
            <v xml:space="preserve">COST OF FUEL (Rs.LAKHS) </v>
          </cell>
        </row>
        <row r="250">
          <cell r="B250" t="str">
            <v xml:space="preserve"> 1) COAL</v>
          </cell>
          <cell r="D250">
            <v>27632</v>
          </cell>
        </row>
        <row r="251">
          <cell r="B251" t="str">
            <v xml:space="preserve"> 2) GAS</v>
          </cell>
          <cell r="D251">
            <v>8048</v>
          </cell>
        </row>
        <row r="252">
          <cell r="B252" t="str">
            <v xml:space="preserve"> 3) LSHS</v>
          </cell>
          <cell r="D252">
            <v>125991</v>
          </cell>
        </row>
        <row r="253">
          <cell r="B253" t="str">
            <v xml:space="preserve"> 4) MINOR FUEL</v>
          </cell>
          <cell r="D253">
            <v>2592</v>
          </cell>
        </row>
        <row r="254">
          <cell r="B254" t="str">
            <v xml:space="preserve"> 5) HANDLING CHARGES</v>
          </cell>
          <cell r="D254">
            <v>408</v>
          </cell>
        </row>
        <row r="255">
          <cell r="D255" t="str">
            <v>-----</v>
          </cell>
        </row>
        <row r="256">
          <cell r="B256" t="str">
            <v xml:space="preserve">    TOTAL</v>
          </cell>
          <cell r="D256">
            <v>164671</v>
          </cell>
        </row>
        <row r="257">
          <cell r="D257" t="str">
            <v>=====</v>
          </cell>
        </row>
        <row r="259">
          <cell r="A259" t="str">
            <v>P.</v>
          </cell>
          <cell r="B259" t="str">
            <v>MKCAL REQUIREMENT</v>
          </cell>
        </row>
        <row r="261">
          <cell r="B261" t="str">
            <v xml:space="preserve"> 1) UNIT 4</v>
          </cell>
          <cell r="D261">
            <v>2269800</v>
          </cell>
        </row>
        <row r="262">
          <cell r="B262" t="str">
            <v xml:space="preserve"> 2) UNIT 5</v>
          </cell>
          <cell r="D262">
            <v>9576630</v>
          </cell>
        </row>
        <row r="263">
          <cell r="B263" t="str">
            <v xml:space="preserve"> 3) UNIT 6</v>
          </cell>
          <cell r="D263">
            <v>6835360</v>
          </cell>
        </row>
        <row r="264">
          <cell r="B264" t="str">
            <v xml:space="preserve"> 4) UNITS NO.7 AS GT</v>
          </cell>
          <cell r="D264">
            <v>0</v>
          </cell>
        </row>
        <row r="265">
          <cell r="B265" t="str">
            <v xml:space="preserve"> 5) UNIT NO.7</v>
          </cell>
          <cell r="D265">
            <v>2292000</v>
          </cell>
        </row>
        <row r="266">
          <cell r="D266" t="str">
            <v>-------</v>
          </cell>
        </row>
        <row r="267">
          <cell r="B267" t="str">
            <v xml:space="preserve">    TOTAL</v>
          </cell>
          <cell r="D267">
            <v>20973790</v>
          </cell>
        </row>
        <row r="268">
          <cell r="D268" t="str">
            <v>=======</v>
          </cell>
        </row>
        <row r="270">
          <cell r="A270" t="str">
            <v>ASSUMPTIONS :</v>
          </cell>
        </row>
        <row r="271">
          <cell r="B271" t="str">
            <v>PURCHASE MVA /MONTH</v>
          </cell>
          <cell r="D271">
            <v>550</v>
          </cell>
        </row>
        <row r="273">
          <cell r="B273" t="str">
            <v>MONTHLY FIXED WLG.CHRGS.RECOVERABLE(Rs.LACS)</v>
          </cell>
          <cell r="D273">
            <v>67.11</v>
          </cell>
        </row>
        <row r="274">
          <cell r="B274" t="str">
            <v>MONTHLY FIXED WLG.CHARGES PAYABLE(Rs.LACS)</v>
          </cell>
          <cell r="D274">
            <v>67.11</v>
          </cell>
        </row>
        <row r="276">
          <cell r="B276" t="str">
            <v>% OF (U#5 + U#6+U#7) POWER WHEELED</v>
          </cell>
          <cell r="D276">
            <v>26</v>
          </cell>
        </row>
        <row r="278">
          <cell r="B278" t="str">
            <v>ENERGY LOSS IN WHEELING MSEB'S POWER (%)</v>
          </cell>
          <cell r="D278">
            <v>3.09</v>
          </cell>
        </row>
        <row r="279">
          <cell r="B279" t="str">
            <v>ENERGY LOSS IN WHEELING TPC'S POWER (%)</v>
          </cell>
          <cell r="D279">
            <v>2</v>
          </cell>
        </row>
        <row r="281">
          <cell r="B281" t="str">
            <v>PURCHASE ENERGY RATE (P/U)</v>
          </cell>
          <cell r="D281">
            <v>290</v>
          </cell>
        </row>
        <row r="282">
          <cell r="B282" t="str">
            <v>PURCHASE FAC RATE (P/U)</v>
          </cell>
          <cell r="D282">
            <v>0</v>
          </cell>
        </row>
        <row r="283">
          <cell r="B283" t="str">
            <v>ENERGY RATE FOR SALE TO MSEB (P/U)</v>
          </cell>
          <cell r="D283">
            <v>125.9</v>
          </cell>
        </row>
        <row r="284">
          <cell r="B284" t="str">
            <v>ENERGY RATE FOR SALE TO INTER STATE  UTILITIES (P/U)</v>
          </cell>
          <cell r="D284">
            <v>125.9</v>
          </cell>
        </row>
        <row r="285">
          <cell r="B285" t="str">
            <v>FAC RATE FOR SALE TO INTER STATE  UTILITIES (P/U)</v>
          </cell>
          <cell r="D285">
            <v>124.1</v>
          </cell>
        </row>
        <row r="286">
          <cell r="B286" t="str">
            <v>FAC RATE FOR SALE TO MSEB (P/U)</v>
          </cell>
          <cell r="D286">
            <v>124.1</v>
          </cell>
        </row>
        <row r="287">
          <cell r="B287" t="str">
            <v>PURCHASE MD RATE (Rs./KVA/MONTH)</v>
          </cell>
          <cell r="D287">
            <v>600</v>
          </cell>
        </row>
        <row r="289">
          <cell r="B289" t="str">
            <v>FUEL COST (Rs./MT) :</v>
          </cell>
        </row>
        <row r="290">
          <cell r="B290" t="str">
            <v>COAL</v>
          </cell>
          <cell r="D290">
            <v>2875</v>
          </cell>
        </row>
        <row r="291">
          <cell r="B291" t="str">
            <v>GAS</v>
          </cell>
          <cell r="D291">
            <v>4200</v>
          </cell>
        </row>
        <row r="292">
          <cell r="B292" t="str">
            <v>LSHS/ LSWR</v>
          </cell>
          <cell r="D292">
            <v>9760</v>
          </cell>
        </row>
        <row r="293">
          <cell r="B293" t="str">
            <v>-</v>
          </cell>
          <cell r="C293" t="str">
            <v>-</v>
          </cell>
          <cell r="D293" t="str">
            <v>-</v>
          </cell>
        </row>
        <row r="295">
          <cell r="B295" t="str">
            <v>Tariff :</v>
          </cell>
        </row>
        <row r="296">
          <cell r="C296" t="str">
            <v>MD</v>
          </cell>
          <cell r="D296" t="str">
            <v>RKVAH</v>
          </cell>
        </row>
        <row r="297">
          <cell r="C297" t="str">
            <v>(Rs./KVA)</v>
          </cell>
          <cell r="D297" t="str">
            <v>(P./RKVAH)</v>
          </cell>
        </row>
        <row r="298">
          <cell r="B298" t="str">
            <v>TEXTILES</v>
          </cell>
          <cell r="C298">
            <v>170</v>
          </cell>
          <cell r="D298">
            <v>0</v>
          </cell>
        </row>
        <row r="299">
          <cell r="B299" t="str">
            <v>HT INDUSTRIES</v>
          </cell>
          <cell r="C299">
            <v>170</v>
          </cell>
          <cell r="D299">
            <v>0</v>
          </cell>
        </row>
        <row r="300">
          <cell r="B300" t="str">
            <v>HT COMMERCIAL</v>
          </cell>
          <cell r="C300">
            <v>170</v>
          </cell>
          <cell r="D300">
            <v>0</v>
          </cell>
        </row>
        <row r="301">
          <cell r="B301" t="str">
            <v>LT INDUSTRIES (TWO PART TARIFF)</v>
          </cell>
          <cell r="C301">
            <v>175</v>
          </cell>
          <cell r="D301">
            <v>0</v>
          </cell>
        </row>
        <row r="302">
          <cell r="B302" t="str">
            <v>LT COMMERCIAL (TWO PART TARIFF)</v>
          </cell>
          <cell r="C302">
            <v>175</v>
          </cell>
          <cell r="D302">
            <v>0</v>
          </cell>
        </row>
        <row r="303">
          <cell r="B303" t="str">
            <v>RAILWAYS</v>
          </cell>
          <cell r="C303">
            <v>170</v>
          </cell>
          <cell r="D303">
            <v>0</v>
          </cell>
        </row>
        <row r="304">
          <cell r="B304" t="str">
            <v>BEST</v>
          </cell>
          <cell r="C304">
            <v>170</v>
          </cell>
          <cell r="D304">
            <v>0</v>
          </cell>
        </row>
        <row r="305">
          <cell r="B305" t="str">
            <v>BSES (22/33 KV)</v>
          </cell>
          <cell r="C305">
            <v>200</v>
          </cell>
          <cell r="D305">
            <v>0</v>
          </cell>
        </row>
        <row r="306">
          <cell r="B306" t="str">
            <v>BSES (220 KV)</v>
          </cell>
          <cell r="D306">
            <v>0</v>
          </cell>
        </row>
        <row r="307">
          <cell r="B307" t="str">
            <v>MSEB 22 KV</v>
          </cell>
          <cell r="D307">
            <v>0</v>
          </cell>
        </row>
        <row r="308">
          <cell r="B308" t="str">
            <v>ENERGY RATE (P/KWH) :</v>
          </cell>
        </row>
        <row r="309">
          <cell r="B309" t="str">
            <v>TEXTILES</v>
          </cell>
          <cell r="C309">
            <v>197</v>
          </cell>
        </row>
        <row r="310">
          <cell r="B310" t="str">
            <v>HT INDUSTRIES</v>
          </cell>
          <cell r="C310">
            <v>197</v>
          </cell>
        </row>
        <row r="311">
          <cell r="B311" t="str">
            <v>HT COMMERCIAL</v>
          </cell>
          <cell r="C311">
            <v>197</v>
          </cell>
        </row>
        <row r="312">
          <cell r="B312" t="str">
            <v>LT INDUSTRIES (SINGLE PART TARIFF)</v>
          </cell>
          <cell r="C312">
            <v>272</v>
          </cell>
        </row>
        <row r="313">
          <cell r="B313" t="str">
            <v>LT INDUSTRIES (TWO PART TARIFF)</v>
          </cell>
          <cell r="C313">
            <v>202</v>
          </cell>
        </row>
        <row r="314">
          <cell r="B314" t="str">
            <v>LT COMMERCIAL (SINGLE PART TARIFF)</v>
          </cell>
          <cell r="C314">
            <v>272</v>
          </cell>
        </row>
        <row r="315">
          <cell r="B315" t="str">
            <v>LT COMMERCIAL (TWO PART TARIFF)</v>
          </cell>
          <cell r="C315">
            <v>202</v>
          </cell>
        </row>
        <row r="316">
          <cell r="B316" t="str">
            <v>RESIDENTIAL</v>
          </cell>
          <cell r="C316">
            <v>212.75</v>
          </cell>
        </row>
        <row r="317">
          <cell r="B317" t="str">
            <v>RAILWAYS</v>
          </cell>
          <cell r="C317">
            <v>197</v>
          </cell>
        </row>
        <row r="318">
          <cell r="B318" t="str">
            <v>BEST</v>
          </cell>
          <cell r="C318">
            <v>177</v>
          </cell>
        </row>
        <row r="319">
          <cell r="B319" t="str">
            <v>BSES</v>
          </cell>
          <cell r="C319">
            <v>177</v>
          </cell>
        </row>
        <row r="320">
          <cell r="B320" t="str">
            <v>BSES 220 KV</v>
          </cell>
          <cell r="C320">
            <v>209</v>
          </cell>
        </row>
        <row r="321">
          <cell r="B321" t="str">
            <v>BASIC COST OF FUEL (Rs./MKCL)</v>
          </cell>
          <cell r="C321">
            <v>325</v>
          </cell>
        </row>
        <row r="322">
          <cell r="B322" t="str">
            <v>-</v>
          </cell>
        </row>
        <row r="323">
          <cell r="B323" t="str">
            <v>CALORIFIC VALUES (MKCL/MT) :</v>
          </cell>
        </row>
        <row r="324">
          <cell r="B324" t="str">
            <v>COAL</v>
          </cell>
          <cell r="C324">
            <v>5.1278223000000001</v>
          </cell>
        </row>
        <row r="325">
          <cell r="B325" t="str">
            <v>GAS</v>
          </cell>
          <cell r="C325">
            <v>13</v>
          </cell>
        </row>
        <row r="326">
          <cell r="B326" t="str">
            <v>LSHS/ LSWR</v>
          </cell>
          <cell r="C326">
            <v>10.5</v>
          </cell>
        </row>
        <row r="328">
          <cell r="B328" t="str">
            <v>HEAT RATES &amp; AUXILIARY CONSUMPTION</v>
          </cell>
          <cell r="C328" t="str">
            <v>HEAT RATE</v>
          </cell>
          <cell r="D328" t="str">
            <v>AUX.CONS.</v>
          </cell>
        </row>
        <row r="329">
          <cell r="C329" t="str">
            <v>MKCL/MU</v>
          </cell>
          <cell r="D329" t="str">
            <v>(%)</v>
          </cell>
        </row>
        <row r="330">
          <cell r="B330" t="str">
            <v>------------------------------------</v>
          </cell>
          <cell r="C330" t="str">
            <v>-</v>
          </cell>
          <cell r="D330" t="str">
            <v>-</v>
          </cell>
        </row>
        <row r="332">
          <cell r="B332" t="str">
            <v>UNIT NO.4</v>
          </cell>
          <cell r="C332">
            <v>2600</v>
          </cell>
          <cell r="D332">
            <v>10</v>
          </cell>
        </row>
        <row r="333">
          <cell r="B333" t="str">
            <v>UNIT NO.5</v>
          </cell>
          <cell r="C333">
            <v>2430</v>
          </cell>
          <cell r="D333">
            <v>5</v>
          </cell>
        </row>
        <row r="334">
          <cell r="B334" t="str">
            <v>UNIT NO.6</v>
          </cell>
          <cell r="C334">
            <v>2380</v>
          </cell>
          <cell r="D334">
            <v>4</v>
          </cell>
        </row>
        <row r="335">
          <cell r="B335" t="str">
            <v>UNIT NO.7 AS GT</v>
          </cell>
          <cell r="C335">
            <v>2850</v>
          </cell>
          <cell r="D335">
            <v>2.1</v>
          </cell>
        </row>
        <row r="336">
          <cell r="B336" t="str">
            <v>UNIT NO.7</v>
          </cell>
          <cell r="C336">
            <v>2000</v>
          </cell>
          <cell r="D336">
            <v>2</v>
          </cell>
        </row>
        <row r="337">
          <cell r="B337" t="str">
            <v>HYDRO</v>
          </cell>
          <cell r="D337">
            <v>0.5</v>
          </cell>
        </row>
        <row r="339">
          <cell r="B339" t="str">
            <v>TAXABLE SALES</v>
          </cell>
          <cell r="C339">
            <v>91</v>
          </cell>
          <cell r="D339" t="str">
            <v>%</v>
          </cell>
        </row>
        <row r="340">
          <cell r="B340" t="str">
            <v xml:space="preserve">TAX ON  SALE RATE </v>
          </cell>
          <cell r="C340">
            <v>15</v>
          </cell>
          <cell r="D340" t="str">
            <v>(P/KWH)</v>
          </cell>
        </row>
        <row r="342">
          <cell r="B342" t="str">
            <v>T T &amp; D LOSSES</v>
          </cell>
          <cell r="C342">
            <v>2.2999999999999998</v>
          </cell>
          <cell r="D342" t="str">
            <v>%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통데이터"/>
      <sheetName val="제작데이터"/>
      <sheetName val="자재리스트"/>
      <sheetName val="집계표"/>
      <sheetName val="생산목표"/>
      <sheetName val="세부내역"/>
      <sheetName val="타부서집계표"/>
      <sheetName val="구매분_Modify"/>
      <sheetName val="제작분_Modify"/>
      <sheetName val="Sheet3"/>
      <sheetName val="세부내역서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</v>
          </cell>
          <cell r="E9">
            <v>209</v>
          </cell>
          <cell r="F9">
            <v>29091</v>
          </cell>
          <cell r="G9">
            <v>3361</v>
          </cell>
          <cell r="H9">
            <v>0</v>
          </cell>
          <cell r="I9">
            <v>135</v>
          </cell>
          <cell r="J9">
            <v>3453</v>
          </cell>
          <cell r="L9">
            <v>6523</v>
          </cell>
          <cell r="M9">
            <v>5275</v>
          </cell>
          <cell r="N9">
            <v>58</v>
          </cell>
          <cell r="O9">
            <v>10939</v>
          </cell>
        </row>
        <row r="46">
          <cell r="D46">
            <v>0</v>
          </cell>
          <cell r="E46">
            <v>14</v>
          </cell>
          <cell r="F46">
            <v>1947</v>
          </cell>
          <cell r="G46">
            <v>225</v>
          </cell>
          <cell r="H46">
            <v>0</v>
          </cell>
          <cell r="I46">
            <v>9</v>
          </cell>
          <cell r="J46">
            <v>231</v>
          </cell>
          <cell r="L46">
            <v>436</v>
          </cell>
          <cell r="M46">
            <v>353</v>
          </cell>
          <cell r="N46">
            <v>3</v>
          </cell>
          <cell r="O46">
            <v>732</v>
          </cell>
        </row>
        <row r="47">
          <cell r="D47">
            <v>135603</v>
          </cell>
        </row>
        <row r="55">
          <cell r="D55">
            <v>0</v>
          </cell>
          <cell r="E55">
            <v>2</v>
          </cell>
          <cell r="F55">
            <v>0</v>
          </cell>
          <cell r="G55">
            <v>815</v>
          </cell>
          <cell r="H55">
            <v>0</v>
          </cell>
          <cell r="I55">
            <v>5</v>
          </cell>
          <cell r="J55">
            <v>197</v>
          </cell>
          <cell r="L55">
            <v>1583</v>
          </cell>
          <cell r="M55">
            <v>236</v>
          </cell>
          <cell r="N55">
            <v>2</v>
          </cell>
          <cell r="O55">
            <v>625</v>
          </cell>
        </row>
        <row r="60">
          <cell r="D60">
            <v>0</v>
          </cell>
          <cell r="E60">
            <v>2</v>
          </cell>
          <cell r="F60">
            <v>0</v>
          </cell>
          <cell r="G60">
            <v>2011</v>
          </cell>
          <cell r="H60">
            <v>149835</v>
          </cell>
          <cell r="I60">
            <v>10</v>
          </cell>
          <cell r="J60">
            <v>1188</v>
          </cell>
          <cell r="L60">
            <v>3904</v>
          </cell>
          <cell r="M60">
            <v>2929</v>
          </cell>
          <cell r="N60">
            <v>4</v>
          </cell>
          <cell r="O60">
            <v>3764</v>
          </cell>
        </row>
        <row r="83">
          <cell r="D83">
            <v>0</v>
          </cell>
          <cell r="E83">
            <v>36</v>
          </cell>
          <cell r="F83">
            <v>5026</v>
          </cell>
          <cell r="G83">
            <v>580</v>
          </cell>
          <cell r="H83">
            <v>0</v>
          </cell>
          <cell r="I83">
            <v>23</v>
          </cell>
          <cell r="J83">
            <v>596</v>
          </cell>
          <cell r="L83">
            <v>1127</v>
          </cell>
          <cell r="M83">
            <v>911</v>
          </cell>
          <cell r="N83">
            <v>10</v>
          </cell>
          <cell r="O83">
            <v>1890</v>
          </cell>
        </row>
        <row r="84">
          <cell r="D84">
            <v>91650</v>
          </cell>
        </row>
        <row r="85">
          <cell r="D85">
            <v>365</v>
          </cell>
        </row>
        <row r="89">
          <cell r="D89">
            <v>0</v>
          </cell>
          <cell r="E89">
            <v>2028</v>
          </cell>
          <cell r="F89">
            <v>92655</v>
          </cell>
          <cell r="G89">
            <v>6339</v>
          </cell>
          <cell r="H89">
            <v>0</v>
          </cell>
          <cell r="I89">
            <v>124</v>
          </cell>
          <cell r="J89">
            <v>3428</v>
          </cell>
          <cell r="L89">
            <v>12309</v>
          </cell>
          <cell r="M89">
            <v>8183</v>
          </cell>
          <cell r="N89">
            <v>50</v>
          </cell>
          <cell r="O89">
            <v>10858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317</v>
          </cell>
          <cell r="H92">
            <v>1600</v>
          </cell>
          <cell r="I92">
            <v>2</v>
          </cell>
          <cell r="J92">
            <v>76</v>
          </cell>
          <cell r="L92">
            <v>616</v>
          </cell>
          <cell r="M92">
            <v>92</v>
          </cell>
          <cell r="N92">
            <v>0</v>
          </cell>
          <cell r="O92">
            <v>243</v>
          </cell>
        </row>
        <row r="93">
          <cell r="D93">
            <v>0</v>
          </cell>
          <cell r="E93">
            <v>13</v>
          </cell>
          <cell r="F93">
            <v>773</v>
          </cell>
          <cell r="G93">
            <v>33</v>
          </cell>
          <cell r="H93">
            <v>0</v>
          </cell>
          <cell r="I93">
            <v>1</v>
          </cell>
          <cell r="J93">
            <v>53</v>
          </cell>
          <cell r="L93">
            <v>64</v>
          </cell>
          <cell r="M93">
            <v>88</v>
          </cell>
          <cell r="N93">
            <v>0</v>
          </cell>
          <cell r="O93">
            <v>170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609</v>
          </cell>
          <cell r="H97">
            <v>45372</v>
          </cell>
          <cell r="I97">
            <v>3</v>
          </cell>
          <cell r="J97">
            <v>359</v>
          </cell>
          <cell r="L97">
            <v>1182</v>
          </cell>
          <cell r="M97">
            <v>887</v>
          </cell>
          <cell r="N97">
            <v>1</v>
          </cell>
          <cell r="O97">
            <v>1139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8"/>
      <sheetName val="COA-17"/>
      <sheetName val="집계표"/>
      <sheetName val="MixBed"/>
      <sheetName val="CondP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_5"/>
      <sheetName val="Monthly_Qtr "/>
      <sheetName val="License Are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ap 03-04"/>
    </sheetNames>
    <sheetDataSet>
      <sheetData sheetId="0" refreshError="1">
        <row r="720">
          <cell r="F720">
            <v>9.2007236087066471E-2</v>
          </cell>
        </row>
        <row r="721">
          <cell r="F721">
            <v>0.90799276391293349</v>
          </cell>
        </row>
      </sheetData>
      <sheetData sheetId="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ap 03-04"/>
    </sheetNames>
    <sheetDataSet>
      <sheetData sheetId="0" refreshError="1">
        <row r="720">
          <cell r="F720">
            <v>9.2007236087066471E-2</v>
          </cell>
        </row>
        <row r="721">
          <cell r="F721">
            <v>0.90799276391293349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Hedge cost &amp; Rupee loan cnvr"/>
      <sheetName val="f5_USD INR 70"/>
      <sheetName val="f5_USD INR 50"/>
    </sheetNames>
    <sheetDataSet>
      <sheetData sheetId="0"/>
      <sheetData sheetId="1"/>
      <sheetData sheetId="2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Dailysource"/>
      <sheetName val="Chart2"/>
      <sheetName val="Sheet2"/>
      <sheetName val="local-Rer"/>
      <sheetName val="IOCL Chart"/>
      <sheetName val="IOCL"/>
      <sheetName val="daily flash"/>
      <sheetName val="Chart3"/>
      <sheetName val="LSHS base"/>
      <sheetName val="Sheet1"/>
      <sheetName val="ED-LSHS Chart"/>
      <sheetName val="LSHS Data"/>
      <sheetName val="Chart Price trend"/>
      <sheetName val="Chart % Change"/>
      <sheetName val="LSHS Prices"/>
      <sheetName val="Sheet3"/>
      <sheetName val="Sheet4"/>
      <sheetName val="CE"/>
    </sheetNames>
    <sheetDataSet>
      <sheetData sheetId="0" refreshError="1"/>
      <sheetData sheetId="1" refreshError="1">
        <row r="2">
          <cell r="B2" t="str">
            <v>Dates</v>
          </cell>
          <cell r="C2" t="str">
            <v>Argus</v>
          </cell>
          <cell r="D2" t="str">
            <v>180 CST</v>
          </cell>
          <cell r="E2" t="str">
            <v>Brent</v>
          </cell>
          <cell r="F2" t="str">
            <v>Argus FOB Prem</v>
          </cell>
          <cell r="G2" t="str">
            <v>180 CST</v>
          </cell>
          <cell r="H2" t="str">
            <v>180 CST-AG</v>
          </cell>
        </row>
        <row r="3">
          <cell r="B3">
            <v>37669</v>
          </cell>
          <cell r="C3">
            <v>28.6</v>
          </cell>
          <cell r="E3">
            <v>33.44</v>
          </cell>
          <cell r="F3">
            <v>0.8</v>
          </cell>
        </row>
        <row r="4">
          <cell r="B4">
            <v>37670</v>
          </cell>
          <cell r="C4">
            <v>28.6</v>
          </cell>
          <cell r="E4">
            <v>32.35</v>
          </cell>
          <cell r="F4">
            <v>0.9</v>
          </cell>
        </row>
        <row r="5">
          <cell r="B5">
            <v>37671</v>
          </cell>
          <cell r="C5">
            <v>28.4</v>
          </cell>
          <cell r="D5">
            <v>28.535714285714285</v>
          </cell>
          <cell r="E5">
            <v>33.21</v>
          </cell>
          <cell r="F5">
            <v>0.8</v>
          </cell>
        </row>
        <row r="6">
          <cell r="B6">
            <v>37672</v>
          </cell>
          <cell r="C6">
            <v>28.3</v>
          </cell>
          <cell r="D6">
            <v>28.107142857142858</v>
          </cell>
          <cell r="E6">
            <v>33.21</v>
          </cell>
          <cell r="F6">
            <v>0.6</v>
          </cell>
        </row>
        <row r="7">
          <cell r="B7">
            <v>37673</v>
          </cell>
          <cell r="C7">
            <v>28.3</v>
          </cell>
          <cell r="D7">
            <v>27.785714285714285</v>
          </cell>
          <cell r="E7">
            <v>31.7</v>
          </cell>
          <cell r="F7">
            <v>0.6</v>
          </cell>
        </row>
        <row r="8">
          <cell r="B8">
            <v>37676</v>
          </cell>
          <cell r="C8">
            <v>28.3</v>
          </cell>
          <cell r="D8">
            <v>28.464285714285715</v>
          </cell>
          <cell r="E8">
            <v>32.770000000000003</v>
          </cell>
          <cell r="F8">
            <v>0.6</v>
          </cell>
        </row>
        <row r="9">
          <cell r="B9">
            <v>37677</v>
          </cell>
          <cell r="C9">
            <v>28.6</v>
          </cell>
          <cell r="E9">
            <v>33.39</v>
          </cell>
          <cell r="F9">
            <v>0.8</v>
          </cell>
        </row>
        <row r="10">
          <cell r="B10">
            <v>37678</v>
          </cell>
          <cell r="C10">
            <v>28.8</v>
          </cell>
          <cell r="D10">
            <v>28.035714285714285</v>
          </cell>
          <cell r="E10">
            <v>33.01</v>
          </cell>
          <cell r="F10">
            <v>0.9</v>
          </cell>
        </row>
        <row r="11">
          <cell r="B11">
            <v>37679</v>
          </cell>
          <cell r="C11">
            <v>28.8</v>
          </cell>
          <cell r="D11">
            <v>28.357142857142858</v>
          </cell>
          <cell r="E11">
            <v>33.729999999999997</v>
          </cell>
          <cell r="F11">
            <v>1.2</v>
          </cell>
        </row>
        <row r="12">
          <cell r="B12">
            <v>37680</v>
          </cell>
          <cell r="C12">
            <v>28.5</v>
          </cell>
          <cell r="D12">
            <v>27.857142857142858</v>
          </cell>
          <cell r="E12">
            <v>33.880000000000003</v>
          </cell>
          <cell r="F12">
            <v>1.5</v>
          </cell>
        </row>
        <row r="13">
          <cell r="B13">
            <v>37683</v>
          </cell>
          <cell r="C13">
            <v>28.1</v>
          </cell>
          <cell r="D13">
            <v>27.071428571428573</v>
          </cell>
          <cell r="E13">
            <v>34</v>
          </cell>
          <cell r="F13">
            <v>1.7</v>
          </cell>
        </row>
        <row r="14">
          <cell r="B14">
            <v>37684</v>
          </cell>
          <cell r="C14">
            <v>28.1</v>
          </cell>
          <cell r="D14">
            <v>25.714285714285715</v>
          </cell>
          <cell r="E14">
            <v>33.32</v>
          </cell>
          <cell r="F14">
            <v>1.7</v>
          </cell>
        </row>
        <row r="15">
          <cell r="B15">
            <v>37685</v>
          </cell>
          <cell r="C15">
            <v>28.5</v>
          </cell>
          <cell r="D15">
            <v>25.892857142857142</v>
          </cell>
          <cell r="E15">
            <v>34.08</v>
          </cell>
          <cell r="F15">
            <v>1.7</v>
          </cell>
        </row>
        <row r="16">
          <cell r="B16">
            <v>37686</v>
          </cell>
          <cell r="C16">
            <v>28.8</v>
          </cell>
          <cell r="D16">
            <v>26.107142857142858</v>
          </cell>
          <cell r="E16">
            <v>33.99</v>
          </cell>
          <cell r="F16">
            <v>1.7</v>
          </cell>
        </row>
        <row r="17">
          <cell r="B17">
            <v>37687</v>
          </cell>
          <cell r="C17">
            <v>28.8</v>
          </cell>
          <cell r="D17">
            <v>26.678571428571427</v>
          </cell>
          <cell r="E17">
            <v>34.67</v>
          </cell>
          <cell r="F17">
            <v>1.9</v>
          </cell>
        </row>
        <row r="18">
          <cell r="B18">
            <v>37690</v>
          </cell>
          <cell r="C18">
            <v>29</v>
          </cell>
          <cell r="D18">
            <v>27</v>
          </cell>
          <cell r="E18">
            <v>35.04</v>
          </cell>
          <cell r="F18">
            <v>1.9</v>
          </cell>
        </row>
        <row r="19">
          <cell r="B19">
            <v>37691</v>
          </cell>
          <cell r="C19">
            <v>29</v>
          </cell>
          <cell r="D19">
            <v>27.142857142857142</v>
          </cell>
          <cell r="E19">
            <v>34.89</v>
          </cell>
          <cell r="F19">
            <v>1.9</v>
          </cell>
        </row>
        <row r="20">
          <cell r="B20">
            <v>37692</v>
          </cell>
          <cell r="C20">
            <v>28.8</v>
          </cell>
          <cell r="E20">
            <v>33.82</v>
          </cell>
          <cell r="F20">
            <v>1.9</v>
          </cell>
          <cell r="G20">
            <v>24.792857142857144</v>
          </cell>
          <cell r="H20">
            <v>24.792857142857144</v>
          </cell>
        </row>
        <row r="21">
          <cell r="B21">
            <v>37693</v>
          </cell>
          <cell r="C21">
            <v>28.6</v>
          </cell>
          <cell r="D21">
            <v>27.214285714285715</v>
          </cell>
          <cell r="E21">
            <v>34.01</v>
          </cell>
          <cell r="F21">
            <v>1.9</v>
          </cell>
          <cell r="G21">
            <v>25.25714285714286</v>
          </cell>
          <cell r="H21">
            <v>25.25714285714286</v>
          </cell>
        </row>
        <row r="22">
          <cell r="B22">
            <v>37694</v>
          </cell>
          <cell r="C22">
            <v>28.4</v>
          </cell>
          <cell r="E22">
            <v>32.44</v>
          </cell>
          <cell r="F22">
            <v>2</v>
          </cell>
          <cell r="G22">
            <v>24.485714285714288</v>
          </cell>
          <cell r="H22">
            <v>24.485714285714288</v>
          </cell>
        </row>
        <row r="23">
          <cell r="B23">
            <v>37697</v>
          </cell>
          <cell r="C23">
            <v>28</v>
          </cell>
          <cell r="D23">
            <v>26.357142857142858</v>
          </cell>
          <cell r="E23">
            <v>32.520000000000003</v>
          </cell>
          <cell r="F23">
            <v>2</v>
          </cell>
          <cell r="G23">
            <v>24.235714285714288</v>
          </cell>
          <cell r="H23">
            <v>24.235714285714288</v>
          </cell>
        </row>
        <row r="24">
          <cell r="B24">
            <v>37698</v>
          </cell>
          <cell r="C24">
            <v>27</v>
          </cell>
          <cell r="E24">
            <v>32</v>
          </cell>
          <cell r="F24">
            <v>1.9</v>
          </cell>
          <cell r="G24">
            <v>21.985714285714288</v>
          </cell>
          <cell r="H24">
            <v>21.985714285714288</v>
          </cell>
        </row>
        <row r="25">
          <cell r="B25">
            <v>37699</v>
          </cell>
          <cell r="C25">
            <v>26.5</v>
          </cell>
          <cell r="E25">
            <v>28.74</v>
          </cell>
          <cell r="F25">
            <v>1.9</v>
          </cell>
          <cell r="G25">
            <v>21.771428571428572</v>
          </cell>
          <cell r="H25">
            <v>21.771428571428572</v>
          </cell>
        </row>
        <row r="26">
          <cell r="B26">
            <v>37700</v>
          </cell>
          <cell r="C26">
            <v>25.8</v>
          </cell>
          <cell r="E26">
            <v>28.32</v>
          </cell>
          <cell r="F26">
            <v>1.9</v>
          </cell>
          <cell r="G26">
            <v>21.12857142857143</v>
          </cell>
          <cell r="H26">
            <v>21.12857142857143</v>
          </cell>
        </row>
        <row r="27">
          <cell r="B27">
            <v>37701</v>
          </cell>
          <cell r="C27">
            <v>24.8</v>
          </cell>
          <cell r="E27">
            <v>26.84</v>
          </cell>
          <cell r="F27">
            <v>1.9</v>
          </cell>
          <cell r="G27">
            <v>20.542857142857144</v>
          </cell>
          <cell r="H27">
            <v>20.542857142857144</v>
          </cell>
        </row>
        <row r="28">
          <cell r="B28">
            <v>37704</v>
          </cell>
          <cell r="C28">
            <v>24</v>
          </cell>
          <cell r="D28">
            <v>22.285714285714285</v>
          </cell>
          <cell r="E28">
            <v>24.82</v>
          </cell>
          <cell r="F28">
            <v>1.9</v>
          </cell>
          <cell r="G28">
            <v>21.00714285714286</v>
          </cell>
          <cell r="H28">
            <v>21.00714285714286</v>
          </cell>
        </row>
        <row r="29">
          <cell r="B29">
            <v>37705</v>
          </cell>
          <cell r="C29">
            <v>23.8</v>
          </cell>
          <cell r="D29">
            <v>23.071428571428573</v>
          </cell>
          <cell r="E29">
            <v>26.31</v>
          </cell>
          <cell r="F29">
            <v>1.9</v>
          </cell>
          <cell r="G29">
            <v>21.692857142857143</v>
          </cell>
          <cell r="H29">
            <v>21.692857142857143</v>
          </cell>
        </row>
        <row r="30">
          <cell r="B30">
            <v>37706</v>
          </cell>
          <cell r="E30">
            <v>26.78</v>
          </cell>
        </row>
        <row r="31">
          <cell r="B31">
            <v>37707</v>
          </cell>
          <cell r="C31">
            <v>24.5</v>
          </cell>
          <cell r="D31">
            <v>23.25</v>
          </cell>
          <cell r="E31">
            <v>25.93</v>
          </cell>
          <cell r="F31">
            <v>1.8</v>
          </cell>
          <cell r="G31">
            <v>21.692857142857143</v>
          </cell>
          <cell r="H31">
            <v>21.692857142857143</v>
          </cell>
        </row>
        <row r="32">
          <cell r="B32">
            <v>37708</v>
          </cell>
          <cell r="C32">
            <v>25.5</v>
          </cell>
          <cell r="D32">
            <v>24.214285714285715</v>
          </cell>
          <cell r="E32">
            <v>28.13</v>
          </cell>
          <cell r="F32">
            <v>2.2000000000000002</v>
          </cell>
          <cell r="G32">
            <v>22.671428571428571</v>
          </cell>
          <cell r="H32">
            <v>22.671428571428571</v>
          </cell>
        </row>
        <row r="33">
          <cell r="B33">
            <v>37711</v>
          </cell>
          <cell r="C33">
            <v>25.5</v>
          </cell>
          <cell r="D33">
            <v>24.464285714285715</v>
          </cell>
          <cell r="E33">
            <v>27.29</v>
          </cell>
          <cell r="F33">
            <v>2.2000000000000002</v>
          </cell>
          <cell r="G33">
            <v>22.24285714285714</v>
          </cell>
          <cell r="H33">
            <v>22.24285714285714</v>
          </cell>
        </row>
        <row r="34">
          <cell r="B34">
            <v>37712</v>
          </cell>
          <cell r="C34">
            <v>25.7</v>
          </cell>
          <cell r="D34">
            <v>25</v>
          </cell>
          <cell r="E34">
            <v>28.09</v>
          </cell>
          <cell r="F34">
            <v>2</v>
          </cell>
          <cell r="G34">
            <v>21.171428571428571</v>
          </cell>
          <cell r="H34">
            <v>21.171428571428571</v>
          </cell>
        </row>
        <row r="35">
          <cell r="B35">
            <v>37713</v>
          </cell>
          <cell r="C35">
            <v>24.2</v>
          </cell>
          <cell r="F35">
            <v>2</v>
          </cell>
          <cell r="G35">
            <v>20.385714285714283</v>
          </cell>
          <cell r="H35">
            <v>20.385714285714283</v>
          </cell>
        </row>
        <row r="36">
          <cell r="B36">
            <v>37714</v>
          </cell>
          <cell r="C36">
            <v>24</v>
          </cell>
          <cell r="E36">
            <v>25.37</v>
          </cell>
          <cell r="F36">
            <v>2.5</v>
          </cell>
          <cell r="G36">
            <v>19.671428571428571</v>
          </cell>
          <cell r="H36">
            <v>19.671428571428571</v>
          </cell>
        </row>
        <row r="37">
          <cell r="B37">
            <v>37715</v>
          </cell>
          <cell r="C37">
            <v>23.6</v>
          </cell>
          <cell r="D37">
            <v>22.321428571428573</v>
          </cell>
          <cell r="E37">
            <v>26.08</v>
          </cell>
          <cell r="F37">
            <v>2.5</v>
          </cell>
          <cell r="G37">
            <v>19.614285714285717</v>
          </cell>
          <cell r="H37">
            <v>19.614285714285717</v>
          </cell>
        </row>
        <row r="38">
          <cell r="B38">
            <v>37718</v>
          </cell>
          <cell r="C38">
            <v>22.7</v>
          </cell>
          <cell r="D38">
            <v>20.68</v>
          </cell>
          <cell r="E38">
            <v>24.91</v>
          </cell>
          <cell r="F38">
            <v>2.8</v>
          </cell>
          <cell r="G38">
            <v>18.114285714285714</v>
          </cell>
          <cell r="H38">
            <v>18.114285714285714</v>
          </cell>
        </row>
        <row r="39">
          <cell r="B39">
            <v>37720</v>
          </cell>
          <cell r="C39">
            <v>23.3</v>
          </cell>
          <cell r="D39">
            <v>21.714285714285715</v>
          </cell>
          <cell r="E39">
            <v>25.43</v>
          </cell>
          <cell r="F39">
            <v>3</v>
          </cell>
          <cell r="G39">
            <v>19.307142857142857</v>
          </cell>
          <cell r="H39">
            <v>19.307142857142857</v>
          </cell>
        </row>
        <row r="40">
          <cell r="B40">
            <v>37721</v>
          </cell>
          <cell r="C40">
            <v>23.8</v>
          </cell>
          <cell r="E40">
            <v>25.35</v>
          </cell>
          <cell r="F40">
            <v>3</v>
          </cell>
          <cell r="G40">
            <v>20.021428571428572</v>
          </cell>
          <cell r="H40">
            <v>20.021428571428572</v>
          </cell>
        </row>
        <row r="41">
          <cell r="B41">
            <v>37722</v>
          </cell>
          <cell r="D41">
            <v>21.535714285714285</v>
          </cell>
        </row>
        <row r="42">
          <cell r="B42">
            <v>37725</v>
          </cell>
          <cell r="C42">
            <v>23.3</v>
          </cell>
          <cell r="D42">
            <v>21.607142857142858</v>
          </cell>
          <cell r="E42">
            <v>24.26</v>
          </cell>
          <cell r="F42">
            <v>3</v>
          </cell>
        </row>
        <row r="43">
          <cell r="B43">
            <v>37726</v>
          </cell>
          <cell r="C43">
            <v>23.2</v>
          </cell>
          <cell r="D43">
            <v>21.535714285714285</v>
          </cell>
          <cell r="F43">
            <v>3</v>
          </cell>
          <cell r="G43">
            <v>19</v>
          </cell>
          <cell r="H43">
            <v>19</v>
          </cell>
        </row>
        <row r="44">
          <cell r="B44">
            <v>37727</v>
          </cell>
          <cell r="C44">
            <v>23.5</v>
          </cell>
          <cell r="F44">
            <v>3</v>
          </cell>
          <cell r="G44">
            <v>19.285714285714285</v>
          </cell>
          <cell r="H44">
            <v>19.285714285714285</v>
          </cell>
        </row>
        <row r="45">
          <cell r="B45">
            <v>37728</v>
          </cell>
          <cell r="C45">
            <v>23.9</v>
          </cell>
          <cell r="E45">
            <v>24.98</v>
          </cell>
          <cell r="F45">
            <v>3</v>
          </cell>
          <cell r="G45">
            <v>20.12857142857143</v>
          </cell>
          <cell r="H45">
            <v>20.12857142857143</v>
          </cell>
        </row>
        <row r="46">
          <cell r="B46">
            <v>37732</v>
          </cell>
          <cell r="C46">
            <v>23.9</v>
          </cell>
          <cell r="D46">
            <v>21.928571428571427</v>
          </cell>
          <cell r="E46">
            <v>25.4</v>
          </cell>
          <cell r="F46">
            <v>3</v>
          </cell>
          <cell r="G46">
            <v>20.771428571428572</v>
          </cell>
          <cell r="H46">
            <v>20.771428571428572</v>
          </cell>
        </row>
        <row r="47">
          <cell r="B47">
            <v>37733</v>
          </cell>
          <cell r="C47">
            <v>23.9</v>
          </cell>
          <cell r="D47">
            <v>22.142857142857142</v>
          </cell>
          <cell r="E47">
            <v>25.84</v>
          </cell>
          <cell r="F47">
            <v>3</v>
          </cell>
          <cell r="G47">
            <v>20.771428571428572</v>
          </cell>
          <cell r="H47">
            <v>20.771428571428572</v>
          </cell>
        </row>
        <row r="48">
          <cell r="B48">
            <v>37734</v>
          </cell>
          <cell r="C48">
            <v>23.6</v>
          </cell>
          <cell r="D48">
            <v>21.892857142857142</v>
          </cell>
          <cell r="E48">
            <v>25.8</v>
          </cell>
          <cell r="F48">
            <v>3</v>
          </cell>
          <cell r="G48">
            <v>20.7</v>
          </cell>
          <cell r="H48">
            <v>20.7</v>
          </cell>
        </row>
        <row r="49">
          <cell r="B49">
            <v>37735</v>
          </cell>
          <cell r="C49">
            <v>23.2</v>
          </cell>
          <cell r="D49">
            <v>21.357142857142858</v>
          </cell>
          <cell r="E49">
            <v>24.44</v>
          </cell>
          <cell r="F49">
            <v>3</v>
          </cell>
          <cell r="G49">
            <v>20.592857142857145</v>
          </cell>
          <cell r="H49">
            <v>20.592857142857145</v>
          </cell>
        </row>
        <row r="50">
          <cell r="B50">
            <v>37736</v>
          </cell>
          <cell r="C50">
            <v>23.2</v>
          </cell>
          <cell r="D50">
            <v>21.857142857142858</v>
          </cell>
          <cell r="F50">
            <v>3</v>
          </cell>
          <cell r="G50">
            <v>21.071428571428573</v>
          </cell>
          <cell r="H50">
            <v>21.071428571428573</v>
          </cell>
        </row>
        <row r="51">
          <cell r="B51">
            <v>37739</v>
          </cell>
          <cell r="D51">
            <v>21.785714285714285</v>
          </cell>
          <cell r="E51">
            <v>24.29</v>
          </cell>
          <cell r="G51">
            <v>21.285714285714285</v>
          </cell>
          <cell r="H51">
            <v>21.285714285714285</v>
          </cell>
        </row>
        <row r="52">
          <cell r="B52">
            <v>37740</v>
          </cell>
          <cell r="C52">
            <v>22.6</v>
          </cell>
          <cell r="D52">
            <v>21.607142857142858</v>
          </cell>
          <cell r="E52">
            <v>23.41</v>
          </cell>
          <cell r="F52">
            <v>3</v>
          </cell>
          <cell r="G52">
            <v>20.857142857142858</v>
          </cell>
          <cell r="H52">
            <v>20.857142857142858</v>
          </cell>
        </row>
        <row r="53">
          <cell r="B53">
            <v>37741</v>
          </cell>
          <cell r="C53">
            <v>22.9</v>
          </cell>
          <cell r="D53">
            <v>21.571428571428573</v>
          </cell>
          <cell r="E53">
            <v>22.97</v>
          </cell>
          <cell r="G53">
            <v>21</v>
          </cell>
          <cell r="H53">
            <v>21</v>
          </cell>
        </row>
        <row r="54">
          <cell r="B54">
            <v>37743</v>
          </cell>
          <cell r="C54">
            <v>23.3</v>
          </cell>
          <cell r="D54">
            <v>22.428571428571399</v>
          </cell>
          <cell r="F54">
            <v>3</v>
          </cell>
          <cell r="G54">
            <v>21.74285714285714</v>
          </cell>
          <cell r="H54">
            <v>21.74285714285714</v>
          </cell>
        </row>
        <row r="55">
          <cell r="B55">
            <v>37746</v>
          </cell>
          <cell r="C55">
            <v>23.3</v>
          </cell>
          <cell r="D55">
            <v>22.214285714285715</v>
          </cell>
          <cell r="E55">
            <v>23.12</v>
          </cell>
          <cell r="F55">
            <v>3</v>
          </cell>
          <cell r="G55">
            <v>21.599999999999998</v>
          </cell>
          <cell r="H55">
            <v>21.599999999999998</v>
          </cell>
        </row>
        <row r="56">
          <cell r="B56">
            <v>37747</v>
          </cell>
          <cell r="C56">
            <v>23.3</v>
          </cell>
          <cell r="D56">
            <v>23</v>
          </cell>
          <cell r="E56">
            <v>23.39</v>
          </cell>
          <cell r="F56">
            <v>2.8</v>
          </cell>
          <cell r="G56">
            <v>21.599999999999998</v>
          </cell>
          <cell r="H56">
            <v>21.599999999999998</v>
          </cell>
        </row>
        <row r="57">
          <cell r="B57">
            <v>37748</v>
          </cell>
          <cell r="C57">
            <v>23</v>
          </cell>
          <cell r="D57">
            <v>22.714285714285715</v>
          </cell>
          <cell r="E57">
            <v>23.69</v>
          </cell>
          <cell r="F57">
            <v>2.8</v>
          </cell>
          <cell r="G57">
            <v>21.421428571428571</v>
          </cell>
          <cell r="H57">
            <v>21.599999999999998</v>
          </cell>
        </row>
        <row r="58">
          <cell r="B58">
            <v>37749</v>
          </cell>
          <cell r="C58">
            <v>22.8</v>
          </cell>
          <cell r="D58">
            <v>22.928571428571427</v>
          </cell>
          <cell r="E58">
            <v>23.85</v>
          </cell>
          <cell r="F58">
            <v>2.8</v>
          </cell>
          <cell r="G58">
            <v>21.50714285714286</v>
          </cell>
          <cell r="H58">
            <v>21.50714285714286</v>
          </cell>
        </row>
        <row r="59">
          <cell r="B59">
            <v>37750</v>
          </cell>
          <cell r="C59">
            <v>23</v>
          </cell>
          <cell r="D59">
            <v>22.607142857142858</v>
          </cell>
          <cell r="E59">
            <v>24.75</v>
          </cell>
          <cell r="F59">
            <v>2.5</v>
          </cell>
          <cell r="G59">
            <v>21.292857142857144</v>
          </cell>
          <cell r="H59">
            <v>21.292857142857144</v>
          </cell>
        </row>
        <row r="60">
          <cell r="B60">
            <v>37753</v>
          </cell>
          <cell r="C60">
            <v>23</v>
          </cell>
          <cell r="D60">
            <v>23</v>
          </cell>
          <cell r="E60">
            <v>24.74</v>
          </cell>
          <cell r="F60">
            <v>2.15</v>
          </cell>
          <cell r="G60">
            <v>20.50714285714286</v>
          </cell>
          <cell r="H60">
            <v>20.50714285714286</v>
          </cell>
        </row>
        <row r="61">
          <cell r="B61">
            <v>37754</v>
          </cell>
          <cell r="C61">
            <v>22.8</v>
          </cell>
          <cell r="D61">
            <v>22.571428571428573</v>
          </cell>
          <cell r="E61">
            <v>25.3</v>
          </cell>
          <cell r="F61">
            <v>2</v>
          </cell>
        </row>
        <row r="62">
          <cell r="B62">
            <v>37755</v>
          </cell>
          <cell r="D62">
            <v>21.571428571428573</v>
          </cell>
          <cell r="E62">
            <v>26.28</v>
          </cell>
        </row>
        <row r="63">
          <cell r="B63">
            <v>37756</v>
          </cell>
          <cell r="E63">
            <v>26.8</v>
          </cell>
        </row>
        <row r="64">
          <cell r="B64">
            <v>37757</v>
          </cell>
          <cell r="C64">
            <v>23.3</v>
          </cell>
          <cell r="D64">
            <v>21.642857142857142</v>
          </cell>
          <cell r="E64">
            <v>26.36</v>
          </cell>
          <cell r="F64">
            <v>1.7</v>
          </cell>
          <cell r="G64">
            <v>20.764285714285712</v>
          </cell>
          <cell r="H64">
            <v>20.764285714285712</v>
          </cell>
        </row>
        <row r="65">
          <cell r="B65">
            <v>37760</v>
          </cell>
          <cell r="C65">
            <v>23.5</v>
          </cell>
          <cell r="D65">
            <v>21.607142857142858</v>
          </cell>
          <cell r="E65">
            <v>27.22</v>
          </cell>
          <cell r="F65">
            <v>1.5</v>
          </cell>
          <cell r="G65">
            <v>20.907142857142855</v>
          </cell>
          <cell r="H65">
            <v>20.907142857142855</v>
          </cell>
        </row>
        <row r="66">
          <cell r="B66">
            <v>37761</v>
          </cell>
          <cell r="C66">
            <v>23.5</v>
          </cell>
          <cell r="D66">
            <v>21.214285714285715</v>
          </cell>
          <cell r="E66">
            <v>27.323699999999999</v>
          </cell>
          <cell r="F66">
            <v>1.5</v>
          </cell>
          <cell r="G66">
            <v>20.478571428571428</v>
          </cell>
          <cell r="H66">
            <v>20.478571428571428</v>
          </cell>
        </row>
        <row r="67">
          <cell r="B67">
            <v>37762</v>
          </cell>
          <cell r="C67">
            <v>23.2</v>
          </cell>
          <cell r="D67">
            <v>21.321428571428573</v>
          </cell>
          <cell r="F67">
            <v>1.4</v>
          </cell>
          <cell r="G67">
            <v>20.478571428571428</v>
          </cell>
          <cell r="H67">
            <v>20.478571428571428</v>
          </cell>
        </row>
        <row r="68">
          <cell r="B68">
            <v>37763</v>
          </cell>
          <cell r="C68">
            <v>23.3</v>
          </cell>
          <cell r="D68">
            <v>21.535714285714285</v>
          </cell>
          <cell r="F68">
            <v>1.3</v>
          </cell>
          <cell r="G68">
            <v>20.835714285714285</v>
          </cell>
          <cell r="H68">
            <v>20.835714285714285</v>
          </cell>
        </row>
        <row r="69">
          <cell r="B69">
            <v>37764</v>
          </cell>
          <cell r="C69">
            <v>23.5</v>
          </cell>
          <cell r="D69">
            <v>21.678571428571427</v>
          </cell>
          <cell r="E69">
            <v>26.78</v>
          </cell>
          <cell r="F69">
            <v>1.3</v>
          </cell>
          <cell r="G69">
            <v>21.599999999999998</v>
          </cell>
          <cell r="H69">
            <v>21.599999999999998</v>
          </cell>
        </row>
        <row r="70">
          <cell r="B70">
            <v>37767</v>
          </cell>
          <cell r="C70">
            <v>23.7</v>
          </cell>
          <cell r="D70">
            <v>22.571428571428573</v>
          </cell>
          <cell r="F70">
            <v>1.3</v>
          </cell>
          <cell r="G70">
            <v>21.814285714285713</v>
          </cell>
          <cell r="H70">
            <v>21.814285714285713</v>
          </cell>
        </row>
        <row r="71">
          <cell r="B71">
            <v>37768</v>
          </cell>
          <cell r="C71">
            <v>23.7</v>
          </cell>
          <cell r="D71">
            <v>22.571428571428573</v>
          </cell>
          <cell r="E71">
            <v>26.78</v>
          </cell>
          <cell r="F71">
            <v>1.3</v>
          </cell>
          <cell r="G71">
            <v>22.24285714285714</v>
          </cell>
          <cell r="H71">
            <v>22.24285714285714</v>
          </cell>
        </row>
        <row r="72">
          <cell r="B72">
            <v>37769</v>
          </cell>
          <cell r="C72">
            <v>23.5</v>
          </cell>
          <cell r="D72">
            <v>22.785714285714285</v>
          </cell>
          <cell r="E72">
            <v>26.88</v>
          </cell>
          <cell r="F72">
            <v>1.3</v>
          </cell>
          <cell r="G72">
            <v>22.171428571428571</v>
          </cell>
          <cell r="H72">
            <v>22.171428571428571</v>
          </cell>
        </row>
        <row r="73">
          <cell r="B73">
            <v>37770</v>
          </cell>
          <cell r="C73">
            <v>23.2</v>
          </cell>
          <cell r="D73">
            <v>22.285714285714285</v>
          </cell>
          <cell r="E73">
            <v>26.06</v>
          </cell>
          <cell r="F73">
            <v>1.3</v>
          </cell>
          <cell r="G73">
            <v>21.099999999999998</v>
          </cell>
          <cell r="H73">
            <v>21.028571428571428</v>
          </cell>
        </row>
        <row r="74">
          <cell r="B74">
            <v>37771</v>
          </cell>
          <cell r="C74">
            <v>23.2</v>
          </cell>
          <cell r="D74">
            <v>22.321428571428573</v>
          </cell>
          <cell r="E74">
            <v>26.32</v>
          </cell>
          <cell r="F74">
            <v>1.3</v>
          </cell>
          <cell r="H74">
            <v>21.485714285714288</v>
          </cell>
        </row>
        <row r="75">
          <cell r="B75">
            <v>37774</v>
          </cell>
          <cell r="C75">
            <v>23.3</v>
          </cell>
          <cell r="D75">
            <v>22.642857142857142</v>
          </cell>
          <cell r="E75">
            <v>26.63</v>
          </cell>
          <cell r="F75">
            <v>1.3</v>
          </cell>
          <cell r="H75">
            <v>21.592857142857145</v>
          </cell>
        </row>
        <row r="76">
          <cell r="B76">
            <v>37775</v>
          </cell>
          <cell r="C76">
            <v>23.3</v>
          </cell>
          <cell r="D76">
            <v>23.035714285714285</v>
          </cell>
          <cell r="E76">
            <v>27.87</v>
          </cell>
          <cell r="F76">
            <v>1.3</v>
          </cell>
          <cell r="H76">
            <v>22.021428571428572</v>
          </cell>
        </row>
        <row r="77">
          <cell r="B77">
            <v>37776</v>
          </cell>
          <cell r="C77">
            <v>23.8</v>
          </cell>
          <cell r="D77">
            <v>23.107142857142858</v>
          </cell>
          <cell r="E77">
            <v>28.09</v>
          </cell>
          <cell r="F77">
            <v>1.3</v>
          </cell>
          <cell r="G77">
            <v>22.04</v>
          </cell>
          <cell r="H77">
            <v>21.971428571428572</v>
          </cell>
        </row>
        <row r="78">
          <cell r="B78">
            <v>37777</v>
          </cell>
          <cell r="C78">
            <v>23.8</v>
          </cell>
          <cell r="D78">
            <v>22.607142857142858</v>
          </cell>
          <cell r="E78">
            <v>27.57</v>
          </cell>
          <cell r="F78">
            <v>1.3</v>
          </cell>
          <cell r="G78">
            <v>21.900000000000002</v>
          </cell>
          <cell r="H78">
            <v>21.828571428571429</v>
          </cell>
        </row>
        <row r="79">
          <cell r="B79">
            <v>37778</v>
          </cell>
          <cell r="C79">
            <v>24</v>
          </cell>
          <cell r="D79">
            <v>23.357142857142858</v>
          </cell>
          <cell r="E79">
            <v>27.68</v>
          </cell>
          <cell r="F79">
            <v>1.1000000000000001</v>
          </cell>
          <cell r="G79">
            <v>22.307142857142857</v>
          </cell>
          <cell r="H79">
            <v>22.235714285714288</v>
          </cell>
        </row>
        <row r="80">
          <cell r="B80">
            <v>37781</v>
          </cell>
          <cell r="C80">
            <v>23.8</v>
          </cell>
          <cell r="D80">
            <v>23.5</v>
          </cell>
          <cell r="E80">
            <v>28.56</v>
          </cell>
          <cell r="F80">
            <v>1</v>
          </cell>
          <cell r="G80">
            <v>22.271428571428572</v>
          </cell>
          <cell r="H80">
            <v>22.201428571428572</v>
          </cell>
        </row>
        <row r="81">
          <cell r="B81">
            <v>37782</v>
          </cell>
          <cell r="C81">
            <v>23.8</v>
          </cell>
          <cell r="D81">
            <v>23.571428571428601</v>
          </cell>
          <cell r="E81">
            <v>28.38</v>
          </cell>
          <cell r="F81">
            <v>1</v>
          </cell>
          <cell r="G81">
            <v>22.12857142857143</v>
          </cell>
          <cell r="H81">
            <v>22.05857142857143</v>
          </cell>
        </row>
        <row r="82">
          <cell r="B82">
            <v>37783</v>
          </cell>
          <cell r="C82">
            <v>23.8</v>
          </cell>
          <cell r="D82">
            <v>23.571428571428601</v>
          </cell>
          <cell r="E82">
            <v>28.52</v>
          </cell>
          <cell r="F82">
            <v>1</v>
          </cell>
          <cell r="G82">
            <v>22.271428571428572</v>
          </cell>
          <cell r="H82">
            <v>22.201428571428572</v>
          </cell>
        </row>
        <row r="83">
          <cell r="B83">
            <v>37784</v>
          </cell>
          <cell r="C83">
            <v>24</v>
          </cell>
          <cell r="D83">
            <v>23.714285714285701</v>
          </cell>
          <cell r="E83">
            <v>28.47</v>
          </cell>
          <cell r="F83">
            <v>0.9</v>
          </cell>
          <cell r="G83">
            <v>22.528571428571428</v>
          </cell>
          <cell r="H83">
            <v>22.458571428571428</v>
          </cell>
        </row>
        <row r="84">
          <cell r="B84">
            <v>37785</v>
          </cell>
          <cell r="C84">
            <v>23.5</v>
          </cell>
          <cell r="D84">
            <v>23.571428571428601</v>
          </cell>
          <cell r="E84">
            <v>28.87</v>
          </cell>
          <cell r="F84">
            <v>0.7</v>
          </cell>
          <cell r="G84">
            <v>22.3</v>
          </cell>
          <cell r="H84">
            <v>22.23</v>
          </cell>
        </row>
        <row r="85">
          <cell r="B85">
            <v>37788</v>
          </cell>
          <cell r="C85">
            <v>23.5</v>
          </cell>
          <cell r="D85">
            <v>23.285714285714285</v>
          </cell>
          <cell r="E85">
            <v>28.63</v>
          </cell>
          <cell r="F85">
            <v>0.7</v>
          </cell>
          <cell r="G85">
            <v>22.335714285714285</v>
          </cell>
          <cell r="H85">
            <v>22.265714285714285</v>
          </cell>
        </row>
        <row r="86">
          <cell r="B86">
            <v>37789</v>
          </cell>
          <cell r="C86">
            <v>23.5</v>
          </cell>
          <cell r="D86">
            <v>23.785714285714285</v>
          </cell>
          <cell r="E86">
            <v>27.21</v>
          </cell>
          <cell r="F86">
            <v>0.7</v>
          </cell>
          <cell r="G86">
            <v>22.085714285714285</v>
          </cell>
          <cell r="H86">
            <v>22.015714285714285</v>
          </cell>
        </row>
        <row r="87">
          <cell r="B87">
            <v>37790</v>
          </cell>
          <cell r="C87">
            <v>23.5</v>
          </cell>
          <cell r="D87">
            <v>24.214285714285715</v>
          </cell>
          <cell r="E87">
            <v>26.97</v>
          </cell>
          <cell r="F87">
            <v>0.5</v>
          </cell>
          <cell r="G87">
            <v>22.157142857142855</v>
          </cell>
          <cell r="H87">
            <v>22.087142857142855</v>
          </cell>
        </row>
        <row r="88">
          <cell r="B88">
            <v>37791</v>
          </cell>
          <cell r="C88">
            <v>23.2</v>
          </cell>
          <cell r="D88">
            <v>24</v>
          </cell>
          <cell r="E88">
            <v>26.55</v>
          </cell>
          <cell r="F88">
            <v>0.5</v>
          </cell>
          <cell r="G88">
            <v>22.478571428571428</v>
          </cell>
          <cell r="H88">
            <v>22.478571428571428</v>
          </cell>
        </row>
        <row r="89">
          <cell r="B89">
            <v>37792</v>
          </cell>
          <cell r="C89">
            <v>23</v>
          </cell>
          <cell r="D89">
            <v>24.142857142857142</v>
          </cell>
          <cell r="E89">
            <v>26.43</v>
          </cell>
          <cell r="F89">
            <v>0.5</v>
          </cell>
          <cell r="G89">
            <v>22.764285714285712</v>
          </cell>
          <cell r="H89">
            <v>22.764285714285712</v>
          </cell>
        </row>
        <row r="90">
          <cell r="B90">
            <v>37795</v>
          </cell>
          <cell r="C90">
            <v>23</v>
          </cell>
          <cell r="D90">
            <v>24.464285714285715</v>
          </cell>
          <cell r="E90">
            <v>27.37</v>
          </cell>
          <cell r="F90">
            <v>0.5</v>
          </cell>
          <cell r="G90">
            <v>22.157142857142855</v>
          </cell>
        </row>
        <row r="91">
          <cell r="B91">
            <v>37796</v>
          </cell>
          <cell r="D91">
            <v>24.428571428571399</v>
          </cell>
          <cell r="E91">
            <v>26.97</v>
          </cell>
        </row>
        <row r="92">
          <cell r="B92">
            <v>37797</v>
          </cell>
          <cell r="C92">
            <v>22.9</v>
          </cell>
          <cell r="D92">
            <v>24.25</v>
          </cell>
          <cell r="E92">
            <v>26.78</v>
          </cell>
          <cell r="F92">
            <v>0.4</v>
          </cell>
          <cell r="G92">
            <v>22.585714285714285</v>
          </cell>
          <cell r="H92">
            <v>22.585714285714285</v>
          </cell>
        </row>
        <row r="93">
          <cell r="B93">
            <v>37798</v>
          </cell>
          <cell r="C93">
            <v>23.2</v>
          </cell>
          <cell r="D93">
            <v>24.928571428571427</v>
          </cell>
          <cell r="E93">
            <v>27.64</v>
          </cell>
          <cell r="F93">
            <v>0.4</v>
          </cell>
          <cell r="G93">
            <v>23.192857142857143</v>
          </cell>
          <cell r="H93">
            <v>23.192857142857143</v>
          </cell>
        </row>
        <row r="94">
          <cell r="B94">
            <v>37799</v>
          </cell>
          <cell r="C94">
            <v>23.1</v>
          </cell>
          <cell r="E94">
            <v>26.69</v>
          </cell>
          <cell r="F94">
            <v>0.4</v>
          </cell>
          <cell r="G94">
            <v>23.05</v>
          </cell>
          <cell r="H94">
            <v>23.05</v>
          </cell>
        </row>
        <row r="95">
          <cell r="B95">
            <v>37802</v>
          </cell>
          <cell r="C95">
            <v>23.3</v>
          </cell>
          <cell r="D95">
            <v>24.785714285714285</v>
          </cell>
          <cell r="E95">
            <v>27.25</v>
          </cell>
          <cell r="F95">
            <v>0.4</v>
          </cell>
          <cell r="G95">
            <v>23.264285714285712</v>
          </cell>
          <cell r="H95">
            <v>23.264285714285712</v>
          </cell>
        </row>
        <row r="96">
          <cell r="B96">
            <v>37803</v>
          </cell>
          <cell r="C96">
            <v>23.6</v>
          </cell>
          <cell r="D96">
            <v>25.142857142857142</v>
          </cell>
          <cell r="E96">
            <v>28.45</v>
          </cell>
          <cell r="F96">
            <v>0.4</v>
          </cell>
          <cell r="G96">
            <v>23.835714285714285</v>
          </cell>
          <cell r="H96">
            <v>23.978571428571428</v>
          </cell>
        </row>
        <row r="97">
          <cell r="B97">
            <v>37804</v>
          </cell>
          <cell r="C97">
            <v>23.6</v>
          </cell>
          <cell r="F97">
            <v>0.4</v>
          </cell>
          <cell r="G97">
            <v>24.55</v>
          </cell>
          <cell r="H97">
            <v>24.55</v>
          </cell>
        </row>
        <row r="98">
          <cell r="B98">
            <v>37805</v>
          </cell>
          <cell r="C98">
            <v>23.7</v>
          </cell>
          <cell r="D98">
            <v>25.535714285714285</v>
          </cell>
          <cell r="E98">
            <v>28.16</v>
          </cell>
          <cell r="F98">
            <v>0.4</v>
          </cell>
          <cell r="G98">
            <v>24.657142857142855</v>
          </cell>
          <cell r="H98">
            <v>24.657142857142855</v>
          </cell>
        </row>
        <row r="99">
          <cell r="B99">
            <v>37806</v>
          </cell>
          <cell r="C99">
            <v>23.5</v>
          </cell>
          <cell r="D99">
            <v>25.785714285714285</v>
          </cell>
          <cell r="E99">
            <v>28.39</v>
          </cell>
          <cell r="F99">
            <v>0.4</v>
          </cell>
          <cell r="G99">
            <v>23.971428571428572</v>
          </cell>
          <cell r="H99">
            <v>23.971428571428572</v>
          </cell>
        </row>
        <row r="100">
          <cell r="B100">
            <v>37809</v>
          </cell>
          <cell r="C100">
            <v>23.5</v>
          </cell>
          <cell r="F100">
            <v>0.4</v>
          </cell>
          <cell r="G100">
            <v>23.935714285714287</v>
          </cell>
          <cell r="H100">
            <v>23.935714285714287</v>
          </cell>
        </row>
        <row r="101">
          <cell r="B101">
            <v>37810</v>
          </cell>
          <cell r="C101">
            <v>23.3</v>
          </cell>
          <cell r="D101">
            <v>24.892857142857142</v>
          </cell>
          <cell r="E101">
            <v>27.81</v>
          </cell>
          <cell r="F101">
            <v>0.5</v>
          </cell>
          <cell r="G101">
            <v>23.292857142857144</v>
          </cell>
          <cell r="H101">
            <v>23.292857142857144</v>
          </cell>
        </row>
        <row r="102">
          <cell r="B102">
            <v>37811</v>
          </cell>
          <cell r="C102">
            <v>23.3</v>
          </cell>
          <cell r="E102">
            <v>27.97</v>
          </cell>
          <cell r="F102">
            <v>0.5</v>
          </cell>
          <cell r="G102">
            <v>23.792857142857144</v>
          </cell>
        </row>
        <row r="103">
          <cell r="B103">
            <v>37812</v>
          </cell>
          <cell r="C103">
            <v>23.3</v>
          </cell>
          <cell r="D103">
            <v>25.607142857142858</v>
          </cell>
          <cell r="E103">
            <v>28.59</v>
          </cell>
          <cell r="F103">
            <v>0.5</v>
          </cell>
          <cell r="G103">
            <v>24.292857142857144</v>
          </cell>
          <cell r="H103">
            <v>24.292857142857144</v>
          </cell>
        </row>
        <row r="104">
          <cell r="B104">
            <v>37813</v>
          </cell>
          <cell r="C104">
            <v>23.6</v>
          </cell>
          <cell r="D104">
            <v>25.642857142857142</v>
          </cell>
          <cell r="E104">
            <v>28.6</v>
          </cell>
          <cell r="F104">
            <v>0.6</v>
          </cell>
          <cell r="G104">
            <v>24.435714285714287</v>
          </cell>
          <cell r="H104">
            <v>24.435714285714287</v>
          </cell>
        </row>
        <row r="105">
          <cell r="B105">
            <v>37816</v>
          </cell>
          <cell r="C105">
            <v>23.8</v>
          </cell>
          <cell r="D105">
            <v>25.892857142857142</v>
          </cell>
          <cell r="E105">
            <v>28.88</v>
          </cell>
          <cell r="F105">
            <v>0.6</v>
          </cell>
          <cell r="G105">
            <v>24.721428571428572</v>
          </cell>
          <cell r="H105">
            <v>24.721428571428572</v>
          </cell>
        </row>
        <row r="106">
          <cell r="B106">
            <v>37817</v>
          </cell>
          <cell r="C106">
            <v>23.8</v>
          </cell>
          <cell r="D106">
            <v>26</v>
          </cell>
          <cell r="E106">
            <v>29.05</v>
          </cell>
          <cell r="F106">
            <v>0.6</v>
          </cell>
          <cell r="G106">
            <v>24.578571428571429</v>
          </cell>
          <cell r="H106">
            <v>24.578571428571429</v>
          </cell>
        </row>
        <row r="107">
          <cell r="B107">
            <v>37818</v>
          </cell>
          <cell r="C107">
            <v>23.8</v>
          </cell>
          <cell r="F107">
            <v>0.6</v>
          </cell>
          <cell r="G107">
            <v>24.435714285714287</v>
          </cell>
          <cell r="H107">
            <v>24.435714285714287</v>
          </cell>
        </row>
        <row r="109">
          <cell r="B109">
            <v>37819</v>
          </cell>
          <cell r="C109">
            <v>23.8</v>
          </cell>
          <cell r="D109">
            <v>25.714285714285715</v>
          </cell>
          <cell r="E109">
            <v>28.53</v>
          </cell>
          <cell r="F109">
            <v>0.6</v>
          </cell>
          <cell r="G109">
            <v>24.292857142857144</v>
          </cell>
          <cell r="H109">
            <v>24.292857142857144</v>
          </cell>
        </row>
        <row r="110">
          <cell r="B110">
            <v>37820</v>
          </cell>
          <cell r="C110">
            <v>23.8</v>
          </cell>
          <cell r="D110">
            <v>25.607142857142858</v>
          </cell>
          <cell r="E110">
            <v>28.83</v>
          </cell>
          <cell r="F110">
            <v>0.6</v>
          </cell>
          <cell r="G110">
            <v>24.221428571428572</v>
          </cell>
          <cell r="H110">
            <v>24.221428571428572</v>
          </cell>
        </row>
        <row r="111">
          <cell r="B111">
            <v>37823</v>
          </cell>
          <cell r="C111">
            <v>23.9</v>
          </cell>
          <cell r="D111">
            <v>25.25</v>
          </cell>
          <cell r="E111">
            <v>29.19</v>
          </cell>
          <cell r="F111">
            <v>0.6</v>
          </cell>
          <cell r="G111">
            <v>23.971428571428572</v>
          </cell>
          <cell r="H111">
            <v>23.971428571428572</v>
          </cell>
        </row>
        <row r="112">
          <cell r="B112">
            <v>37824</v>
          </cell>
          <cell r="C112">
            <v>23.6</v>
          </cell>
          <cell r="E112">
            <v>28.98</v>
          </cell>
          <cell r="F112">
            <v>0.6</v>
          </cell>
          <cell r="G112">
            <v>23.50714285714286</v>
          </cell>
          <cell r="H112">
            <v>23.50714285714286</v>
          </cell>
        </row>
        <row r="113">
          <cell r="B113">
            <v>37825</v>
          </cell>
          <cell r="C113">
            <v>23.1</v>
          </cell>
          <cell r="E113">
            <v>27.63</v>
          </cell>
          <cell r="F113">
            <v>0.6</v>
          </cell>
          <cell r="G113">
            <v>23.078571428571429</v>
          </cell>
          <cell r="H113">
            <v>23.078571428571429</v>
          </cell>
        </row>
        <row r="114">
          <cell r="B114">
            <v>37826</v>
          </cell>
          <cell r="C114">
            <v>23.1</v>
          </cell>
          <cell r="D114">
            <v>24.392857142857142</v>
          </cell>
          <cell r="E114">
            <v>27.89</v>
          </cell>
          <cell r="F114">
            <v>0.6</v>
          </cell>
          <cell r="G114">
            <v>23.364285714285717</v>
          </cell>
          <cell r="H114">
            <v>23.364285714285717</v>
          </cell>
        </row>
        <row r="115">
          <cell r="B115">
            <v>37827</v>
          </cell>
          <cell r="C115">
            <v>23.1</v>
          </cell>
          <cell r="D115">
            <v>24.535714285714285</v>
          </cell>
          <cell r="E115">
            <v>28.31</v>
          </cell>
          <cell r="F115">
            <v>0.6</v>
          </cell>
          <cell r="G115">
            <v>23.292857142857144</v>
          </cell>
          <cell r="H115">
            <v>23.292857142857144</v>
          </cell>
        </row>
        <row r="116">
          <cell r="B116">
            <v>37830</v>
          </cell>
          <cell r="C116">
            <v>23.1</v>
          </cell>
          <cell r="D116">
            <v>24.178571428571427</v>
          </cell>
          <cell r="E116">
            <v>28.32</v>
          </cell>
          <cell r="F116">
            <v>0.6</v>
          </cell>
          <cell r="G116">
            <v>22.721428571428572</v>
          </cell>
          <cell r="H116">
            <v>22.721428571428572</v>
          </cell>
        </row>
        <row r="117">
          <cell r="B117">
            <v>37831</v>
          </cell>
          <cell r="C117">
            <v>23</v>
          </cell>
          <cell r="E117">
            <v>27.87</v>
          </cell>
          <cell r="F117">
            <v>0.6</v>
          </cell>
          <cell r="G117">
            <v>22.721428571428572</v>
          </cell>
          <cell r="H117">
            <v>22.721428571428572</v>
          </cell>
        </row>
        <row r="118">
          <cell r="B118">
            <v>37832</v>
          </cell>
          <cell r="C118">
            <v>23</v>
          </cell>
          <cell r="D118">
            <v>24.035714285714285</v>
          </cell>
          <cell r="F118">
            <v>0.6</v>
          </cell>
          <cell r="G118">
            <v>23.078571428571429</v>
          </cell>
          <cell r="H118">
            <v>23.078571428571429</v>
          </cell>
        </row>
        <row r="119">
          <cell r="B119">
            <v>37833</v>
          </cell>
          <cell r="C119">
            <v>22.9</v>
          </cell>
          <cell r="D119">
            <v>24.5</v>
          </cell>
          <cell r="E119">
            <v>28.58</v>
          </cell>
          <cell r="F119">
            <v>0.2</v>
          </cell>
          <cell r="G119">
            <v>23.185714285714287</v>
          </cell>
          <cell r="H119">
            <v>23.185714285714287</v>
          </cell>
        </row>
        <row r="120">
          <cell r="B120">
            <v>37834</v>
          </cell>
          <cell r="C120">
            <v>22.9</v>
          </cell>
          <cell r="D120">
            <v>24.214285714285715</v>
          </cell>
          <cell r="E120">
            <v>28.48</v>
          </cell>
          <cell r="F120">
            <v>0.2</v>
          </cell>
          <cell r="G120">
            <v>23.035714285714285</v>
          </cell>
          <cell r="H120">
            <v>23.035714285714285</v>
          </cell>
        </row>
        <row r="121">
          <cell r="B121">
            <v>37837</v>
          </cell>
          <cell r="C121">
            <v>23.2</v>
          </cell>
          <cell r="F121">
            <v>0.2</v>
          </cell>
          <cell r="G121">
            <v>23.107142857142858</v>
          </cell>
          <cell r="H121">
            <v>23.107142857142858</v>
          </cell>
        </row>
        <row r="122">
          <cell r="B122">
            <v>37838</v>
          </cell>
          <cell r="C122">
            <v>23.2</v>
          </cell>
          <cell r="D122">
            <v>24.5</v>
          </cell>
          <cell r="E122">
            <v>29.88</v>
          </cell>
          <cell r="F122">
            <v>0.3</v>
          </cell>
          <cell r="G122">
            <v>22.642857142857142</v>
          </cell>
          <cell r="H122">
            <v>22.642857142857142</v>
          </cell>
        </row>
        <row r="123">
          <cell r="B123">
            <v>37839</v>
          </cell>
          <cell r="C123">
            <v>23.5</v>
          </cell>
          <cell r="D123">
            <v>24.571428571428573</v>
          </cell>
          <cell r="F123">
            <v>0.4</v>
          </cell>
          <cell r="G123">
            <v>23.214285714285715</v>
          </cell>
          <cell r="H123">
            <v>23.214285714285715</v>
          </cell>
        </row>
        <row r="124">
          <cell r="B124">
            <v>37840</v>
          </cell>
          <cell r="C124">
            <v>23.4</v>
          </cell>
          <cell r="D124">
            <v>24.428571428571399</v>
          </cell>
          <cell r="E124">
            <v>29.75</v>
          </cell>
          <cell r="F124">
            <v>0.4</v>
          </cell>
          <cell r="G124">
            <v>23</v>
          </cell>
          <cell r="H124">
            <v>23</v>
          </cell>
        </row>
        <row r="125">
          <cell r="B125">
            <v>37841</v>
          </cell>
          <cell r="C125">
            <v>23.6</v>
          </cell>
          <cell r="D125">
            <v>25</v>
          </cell>
          <cell r="E125">
            <v>30.92</v>
          </cell>
          <cell r="F125">
            <v>0.4</v>
          </cell>
          <cell r="G125">
            <v>22.849999999999998</v>
          </cell>
          <cell r="H125">
            <v>23.24285714285714</v>
          </cell>
        </row>
        <row r="126">
          <cell r="B126">
            <v>37844</v>
          </cell>
          <cell r="C126">
            <v>23.5</v>
          </cell>
          <cell r="D126">
            <v>24.928571428571427</v>
          </cell>
          <cell r="F126">
            <v>0.4</v>
          </cell>
          <cell r="G126">
            <v>23.24285714285714</v>
          </cell>
          <cell r="H126">
            <v>22.849999999999998</v>
          </cell>
        </row>
        <row r="127">
          <cell r="B127">
            <v>37845</v>
          </cell>
          <cell r="C127">
            <v>23.3</v>
          </cell>
          <cell r="D127">
            <v>24.678571428571427</v>
          </cell>
          <cell r="F127">
            <v>0.5</v>
          </cell>
          <cell r="G127">
            <v>22.74285714285714</v>
          </cell>
          <cell r="H127">
            <v>22.74285714285714</v>
          </cell>
        </row>
        <row r="128">
          <cell r="B128">
            <v>37846</v>
          </cell>
          <cell r="C128">
            <v>23.3</v>
          </cell>
          <cell r="D128">
            <v>24.571428571428601</v>
          </cell>
          <cell r="E128">
            <v>30.11</v>
          </cell>
          <cell r="F128">
            <v>0.5</v>
          </cell>
          <cell r="G128">
            <v>22.814285714285713</v>
          </cell>
          <cell r="H128">
            <v>22.671428571428571</v>
          </cell>
        </row>
        <row r="129">
          <cell r="B129">
            <v>37847</v>
          </cell>
          <cell r="C129">
            <v>23</v>
          </cell>
          <cell r="D129">
            <v>23.821428571428573</v>
          </cell>
          <cell r="E129">
            <v>29.56</v>
          </cell>
          <cell r="F129">
            <v>0.5</v>
          </cell>
          <cell r="G129">
            <v>22.335714285714285</v>
          </cell>
          <cell r="H129">
            <v>22.335714285714285</v>
          </cell>
        </row>
        <row r="130">
          <cell r="B130">
            <v>37848</v>
          </cell>
          <cell r="C130">
            <v>23</v>
          </cell>
          <cell r="D130">
            <v>24.071428571428573</v>
          </cell>
          <cell r="F130">
            <v>0.5</v>
          </cell>
          <cell r="G130">
            <v>22.55</v>
          </cell>
          <cell r="H130">
            <v>22.55</v>
          </cell>
        </row>
        <row r="131">
          <cell r="B131">
            <v>37851</v>
          </cell>
          <cell r="C131">
            <v>23</v>
          </cell>
          <cell r="D131">
            <v>23.678571428571427</v>
          </cell>
          <cell r="E131">
            <v>29.28</v>
          </cell>
          <cell r="F131">
            <v>0.5</v>
          </cell>
          <cell r="G131">
            <v>22.478571428571428</v>
          </cell>
          <cell r="H131">
            <v>22.478571428571428</v>
          </cell>
        </row>
        <row r="132">
          <cell r="B132">
            <v>37852</v>
          </cell>
          <cell r="C132">
            <v>22.9</v>
          </cell>
          <cell r="E132">
            <v>29.07</v>
          </cell>
          <cell r="F132">
            <v>0.5</v>
          </cell>
          <cell r="G132">
            <v>22.192857142857143</v>
          </cell>
          <cell r="H132">
            <v>22.192857142857143</v>
          </cell>
        </row>
        <row r="133">
          <cell r="B133">
            <v>37853</v>
          </cell>
          <cell r="D133">
            <v>23.678571428571427</v>
          </cell>
          <cell r="E133">
            <v>28.92</v>
          </cell>
          <cell r="H133">
            <v>21.728571428571428</v>
          </cell>
        </row>
        <row r="134">
          <cell r="B134">
            <v>37854</v>
          </cell>
          <cell r="C134">
            <v>23</v>
          </cell>
          <cell r="D134">
            <v>23.357142857142858</v>
          </cell>
          <cell r="F134">
            <v>0.5</v>
          </cell>
          <cell r="G134">
            <v>21.764285714285712</v>
          </cell>
          <cell r="H134">
            <v>21.764285714285712</v>
          </cell>
        </row>
        <row r="135">
          <cell r="B135">
            <v>37855</v>
          </cell>
          <cell r="C135">
            <v>23.1</v>
          </cell>
          <cell r="D135">
            <v>23.57</v>
          </cell>
          <cell r="E135">
            <v>30.01</v>
          </cell>
          <cell r="F135">
            <v>0.5</v>
          </cell>
          <cell r="G135">
            <v>22.114285714285717</v>
          </cell>
          <cell r="H135">
            <v>22.114285714285717</v>
          </cell>
        </row>
        <row r="136">
          <cell r="B136">
            <v>37858</v>
          </cell>
          <cell r="C136">
            <v>23.1</v>
          </cell>
          <cell r="D136">
            <v>23.607142857142858</v>
          </cell>
          <cell r="E136">
            <v>30.12</v>
          </cell>
          <cell r="F136">
            <v>0.5</v>
          </cell>
          <cell r="G136">
            <v>22.364285714285717</v>
          </cell>
          <cell r="H136">
            <v>22.364285714285717</v>
          </cell>
        </row>
        <row r="137">
          <cell r="B137">
            <v>37859</v>
          </cell>
          <cell r="C137">
            <v>23.1</v>
          </cell>
          <cell r="D137">
            <v>23.642857142857142</v>
          </cell>
          <cell r="E137">
            <v>30.26</v>
          </cell>
          <cell r="F137">
            <v>0.5</v>
          </cell>
          <cell r="G137">
            <v>22.185714285714287</v>
          </cell>
          <cell r="H137">
            <v>22.185714285714287</v>
          </cell>
        </row>
        <row r="138">
          <cell r="B138">
            <v>37860</v>
          </cell>
          <cell r="C138">
            <v>23.7</v>
          </cell>
          <cell r="E138">
            <v>29.72</v>
          </cell>
          <cell r="F138">
            <v>0.5</v>
          </cell>
          <cell r="G138">
            <v>22.150000000000002</v>
          </cell>
          <cell r="H138">
            <v>22.150000000000002</v>
          </cell>
        </row>
        <row r="139">
          <cell r="B139">
            <v>37861</v>
          </cell>
          <cell r="C139">
            <v>23.6</v>
          </cell>
          <cell r="D139">
            <v>23.428571428571399</v>
          </cell>
          <cell r="E139">
            <v>29.72</v>
          </cell>
          <cell r="F139">
            <v>0.5</v>
          </cell>
          <cell r="G139">
            <v>22.185714285714287</v>
          </cell>
          <cell r="H139">
            <v>22.185714285714287</v>
          </cell>
        </row>
        <row r="140">
          <cell r="B140">
            <v>37862</v>
          </cell>
          <cell r="C140">
            <v>23.7</v>
          </cell>
          <cell r="D140">
            <v>24.071428571428573</v>
          </cell>
          <cell r="E140">
            <v>29.97</v>
          </cell>
          <cell r="F140">
            <v>0.6</v>
          </cell>
          <cell r="G140">
            <v>22.278571428571428</v>
          </cell>
          <cell r="H140">
            <v>22.278571428571428</v>
          </cell>
        </row>
        <row r="141">
          <cell r="B141">
            <v>37865</v>
          </cell>
          <cell r="C141">
            <v>23.7</v>
          </cell>
          <cell r="D141">
            <v>23.785714285714285</v>
          </cell>
          <cell r="E141">
            <v>30.01</v>
          </cell>
          <cell r="F141">
            <v>0.6</v>
          </cell>
          <cell r="H141">
            <v>22.349999999999998</v>
          </cell>
        </row>
        <row r="142">
          <cell r="B142">
            <v>37866</v>
          </cell>
          <cell r="C142">
            <v>23.6</v>
          </cell>
          <cell r="E142">
            <v>29.62</v>
          </cell>
          <cell r="F142">
            <v>0.6</v>
          </cell>
          <cell r="G142">
            <v>23.592857142857145</v>
          </cell>
          <cell r="H142">
            <v>22.349999999999998</v>
          </cell>
        </row>
        <row r="143">
          <cell r="B143">
            <v>37867</v>
          </cell>
          <cell r="C143">
            <v>23.2</v>
          </cell>
          <cell r="D143">
            <v>23.142857142857142</v>
          </cell>
          <cell r="E143">
            <v>27.84</v>
          </cell>
          <cell r="F143">
            <v>0.6</v>
          </cell>
          <cell r="G143">
            <v>23.035714285714285</v>
          </cell>
          <cell r="H143">
            <v>21.707142857142856</v>
          </cell>
        </row>
        <row r="144">
          <cell r="B144">
            <v>37868</v>
          </cell>
          <cell r="C144">
            <v>23.1</v>
          </cell>
          <cell r="D144">
            <v>23.071428571428573</v>
          </cell>
          <cell r="E144">
            <v>27.95</v>
          </cell>
          <cell r="F144">
            <v>0.6</v>
          </cell>
          <cell r="G144">
            <v>22.821428571428573</v>
          </cell>
          <cell r="H144">
            <v>21.778571428571428</v>
          </cell>
        </row>
        <row r="145">
          <cell r="B145">
            <v>37869</v>
          </cell>
          <cell r="C145">
            <v>22.8</v>
          </cell>
          <cell r="E145">
            <v>27.61</v>
          </cell>
          <cell r="F145">
            <v>0.8</v>
          </cell>
          <cell r="G145">
            <v>22.571428571428573</v>
          </cell>
          <cell r="H145">
            <v>21.24285714285714</v>
          </cell>
        </row>
        <row r="146">
          <cell r="B146">
            <v>37872</v>
          </cell>
          <cell r="C146">
            <v>22.8</v>
          </cell>
          <cell r="E146">
            <v>27.55</v>
          </cell>
          <cell r="F146">
            <v>0.8</v>
          </cell>
          <cell r="G146">
            <v>22.678571428571427</v>
          </cell>
          <cell r="H146">
            <v>21.349999999999998</v>
          </cell>
        </row>
        <row r="147">
          <cell r="B147">
            <v>37873</v>
          </cell>
          <cell r="C147">
            <v>22.8</v>
          </cell>
          <cell r="E147">
            <v>27.5</v>
          </cell>
          <cell r="F147">
            <v>0.8</v>
          </cell>
          <cell r="G147">
            <v>22.821428571428573</v>
          </cell>
          <cell r="H147">
            <v>21.49285714285714</v>
          </cell>
        </row>
        <row r="148">
          <cell r="B148">
            <v>37874</v>
          </cell>
          <cell r="C148">
            <v>23</v>
          </cell>
          <cell r="D148">
            <v>22.892857142857142</v>
          </cell>
          <cell r="E148">
            <v>27.57</v>
          </cell>
          <cell r="F148">
            <v>0.8</v>
          </cell>
          <cell r="G148">
            <v>23.035714285714285</v>
          </cell>
          <cell r="H148">
            <v>21.707142857142856</v>
          </cell>
        </row>
        <row r="149">
          <cell r="B149">
            <v>37875</v>
          </cell>
          <cell r="C149">
            <v>23</v>
          </cell>
          <cell r="D149">
            <v>23.285714285714285</v>
          </cell>
          <cell r="E149">
            <v>27.78</v>
          </cell>
          <cell r="F149">
            <v>0.8</v>
          </cell>
          <cell r="G149">
            <v>23.178571428571427</v>
          </cell>
          <cell r="H149">
            <v>21.849999999999998</v>
          </cell>
        </row>
        <row r="150">
          <cell r="B150">
            <v>37876</v>
          </cell>
          <cell r="C150">
            <v>23</v>
          </cell>
          <cell r="D150">
            <v>22.928571428571427</v>
          </cell>
          <cell r="E150">
            <v>27.25</v>
          </cell>
          <cell r="F150">
            <v>1</v>
          </cell>
          <cell r="G150">
            <v>22.964285714285715</v>
          </cell>
          <cell r="H150">
            <v>21.585714285714285</v>
          </cell>
        </row>
        <row r="151">
          <cell r="B151">
            <v>37879</v>
          </cell>
          <cell r="C151">
            <v>22.9</v>
          </cell>
          <cell r="D151">
            <v>22.785714285714285</v>
          </cell>
          <cell r="E151">
            <v>26.68</v>
          </cell>
          <cell r="F151">
            <v>1</v>
          </cell>
        </row>
        <row r="152">
          <cell r="B152">
            <v>37880</v>
          </cell>
          <cell r="C152">
            <v>22.9</v>
          </cell>
          <cell r="D152">
            <v>22.785714285714285</v>
          </cell>
          <cell r="E152">
            <v>26.78</v>
          </cell>
          <cell r="F152">
            <v>1</v>
          </cell>
          <cell r="H152">
            <v>21.407142857142855</v>
          </cell>
        </row>
        <row r="153">
          <cell r="B153">
            <v>37881</v>
          </cell>
          <cell r="C153">
            <v>22.8</v>
          </cell>
          <cell r="E153">
            <v>26.28</v>
          </cell>
          <cell r="F153">
            <v>1</v>
          </cell>
          <cell r="H153">
            <v>20.978571428571428</v>
          </cell>
        </row>
        <row r="154">
          <cell r="B154">
            <v>37882</v>
          </cell>
          <cell r="C154">
            <v>22.8</v>
          </cell>
          <cell r="D154">
            <v>22.357142857142858</v>
          </cell>
          <cell r="E154">
            <v>25.73</v>
          </cell>
          <cell r="F154">
            <v>1</v>
          </cell>
          <cell r="H154">
            <v>20.62142857142857</v>
          </cell>
        </row>
        <row r="155">
          <cell r="B155">
            <v>37883</v>
          </cell>
          <cell r="C155">
            <v>22.8</v>
          </cell>
          <cell r="F155">
            <v>1</v>
          </cell>
          <cell r="H155">
            <v>20.692857142857143</v>
          </cell>
        </row>
        <row r="156">
          <cell r="B156">
            <v>37886</v>
          </cell>
          <cell r="C156">
            <v>22.6</v>
          </cell>
          <cell r="D156">
            <v>22.107142857142858</v>
          </cell>
          <cell r="E156">
            <v>25.49</v>
          </cell>
          <cell r="F156">
            <v>1</v>
          </cell>
          <cell r="H156">
            <v>20.335714285714285</v>
          </cell>
        </row>
        <row r="157">
          <cell r="B157">
            <v>37888</v>
          </cell>
          <cell r="C157">
            <v>22.8</v>
          </cell>
          <cell r="D157">
            <v>22.107142857142858</v>
          </cell>
          <cell r="E157">
            <v>25.67</v>
          </cell>
          <cell r="F157">
            <v>1</v>
          </cell>
          <cell r="H157">
            <v>20.478571428571428</v>
          </cell>
        </row>
        <row r="158">
          <cell r="B158">
            <v>37889</v>
          </cell>
          <cell r="C158">
            <v>23.8</v>
          </cell>
          <cell r="D158">
            <v>22.75</v>
          </cell>
          <cell r="E158">
            <v>26.88</v>
          </cell>
          <cell r="F158">
            <v>0.8</v>
          </cell>
          <cell r="H158">
            <v>21.271428571428572</v>
          </cell>
        </row>
        <row r="159">
          <cell r="B159">
            <v>37890</v>
          </cell>
          <cell r="C159">
            <v>23.6</v>
          </cell>
          <cell r="F159">
            <v>1</v>
          </cell>
          <cell r="H159">
            <v>20.900000000000002</v>
          </cell>
        </row>
        <row r="160">
          <cell r="B160">
            <v>37893</v>
          </cell>
          <cell r="C160">
            <v>23.9</v>
          </cell>
          <cell r="D160">
            <v>22.857142857142858</v>
          </cell>
          <cell r="F160">
            <v>1</v>
          </cell>
          <cell r="H160">
            <v>21.292857142857144</v>
          </cell>
        </row>
        <row r="161">
          <cell r="B161">
            <v>37894</v>
          </cell>
          <cell r="C161">
            <v>24</v>
          </cell>
          <cell r="D161">
            <v>23.071428571428573</v>
          </cell>
          <cell r="F161">
            <v>1</v>
          </cell>
          <cell r="H161">
            <v>21.542857142857144</v>
          </cell>
        </row>
        <row r="162">
          <cell r="B162">
            <v>37895</v>
          </cell>
          <cell r="C162">
            <v>24.2</v>
          </cell>
          <cell r="D162">
            <v>23.428571428571427</v>
          </cell>
          <cell r="E162">
            <v>28.26</v>
          </cell>
          <cell r="F162">
            <v>1</v>
          </cell>
          <cell r="H162">
            <v>21.971428571428572</v>
          </cell>
        </row>
        <row r="163">
          <cell r="B163">
            <v>37896</v>
          </cell>
          <cell r="C163">
            <v>24.5</v>
          </cell>
          <cell r="D163">
            <v>23.821428571428573</v>
          </cell>
          <cell r="F163">
            <v>1.2</v>
          </cell>
          <cell r="H163">
            <v>22.364285714285717</v>
          </cell>
        </row>
        <row r="164">
          <cell r="B164">
            <v>37897</v>
          </cell>
          <cell r="C164">
            <v>24.8</v>
          </cell>
          <cell r="E164">
            <v>28.86</v>
          </cell>
          <cell r="F164">
            <v>1.2</v>
          </cell>
          <cell r="H164">
            <v>22.142857142857142</v>
          </cell>
        </row>
        <row r="165">
          <cell r="B165">
            <v>37900</v>
          </cell>
          <cell r="C165">
            <v>25.1</v>
          </cell>
          <cell r="D165">
            <v>24.428571428571427</v>
          </cell>
          <cell r="E165">
            <v>29.29</v>
          </cell>
          <cell r="F165">
            <v>1.3</v>
          </cell>
          <cell r="H165">
            <v>22.821428571428573</v>
          </cell>
        </row>
        <row r="166">
          <cell r="B166">
            <v>37901</v>
          </cell>
          <cell r="C166">
            <v>24.9</v>
          </cell>
          <cell r="D166">
            <v>24.214285714285715</v>
          </cell>
          <cell r="E166">
            <v>29.5</v>
          </cell>
          <cell r="F166">
            <v>1.3</v>
          </cell>
          <cell r="H166">
            <v>22.357142857142858</v>
          </cell>
        </row>
        <row r="167">
          <cell r="B167">
            <v>37902</v>
          </cell>
          <cell r="C167">
            <v>24.9</v>
          </cell>
          <cell r="D167">
            <v>24.071428571428573</v>
          </cell>
          <cell r="E167">
            <v>29.63</v>
          </cell>
          <cell r="F167">
            <v>1.3</v>
          </cell>
          <cell r="H167">
            <v>22.178571428571427</v>
          </cell>
        </row>
        <row r="168">
          <cell r="B168">
            <v>37903</v>
          </cell>
          <cell r="C168">
            <v>24.7</v>
          </cell>
          <cell r="D168">
            <v>23.535714285714285</v>
          </cell>
          <cell r="E168">
            <v>29.13</v>
          </cell>
          <cell r="F168">
            <v>1.3</v>
          </cell>
          <cell r="H168">
            <v>22.035714285714285</v>
          </cell>
        </row>
        <row r="169">
          <cell r="B169">
            <v>37904</v>
          </cell>
          <cell r="C169">
            <v>25.6</v>
          </cell>
          <cell r="D169">
            <v>24.428571428571427</v>
          </cell>
          <cell r="E169">
            <v>30.41</v>
          </cell>
          <cell r="F169">
            <v>1.3</v>
          </cell>
          <cell r="H169">
            <v>22.650000000000002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INPUT"/>
      <sheetName val="PJT검색"/>
      <sheetName val="PJT_LIST"/>
      <sheetName val="사양비교표"/>
      <sheetName val="끝"/>
    </sheetNames>
    <sheetDataSet>
      <sheetData sheetId="0" refreshError="1"/>
      <sheetData sheetId="1" refreshError="1">
        <row r="4">
          <cell r="E4" t="str">
            <v>T01019B</v>
          </cell>
        </row>
        <row r="5">
          <cell r="E5" t="str">
            <v>GE</v>
          </cell>
        </row>
        <row r="6">
          <cell r="E6">
            <v>37117</v>
          </cell>
        </row>
        <row r="7">
          <cell r="E7" t="str">
            <v>GE 7FB</v>
          </cell>
        </row>
        <row r="8">
          <cell r="E8" t="str">
            <v>170MW X 3</v>
          </cell>
        </row>
        <row r="9">
          <cell r="E9" t="str">
            <v>240MW X 1</v>
          </cell>
        </row>
        <row r="10">
          <cell r="E10" t="str">
            <v>HT</v>
          </cell>
        </row>
        <row r="11">
          <cell r="E11" t="str">
            <v>김진일</v>
          </cell>
        </row>
        <row r="12">
          <cell r="E12" t="str">
            <v>NG</v>
          </cell>
          <cell r="G12" t="str">
            <v>NG</v>
          </cell>
        </row>
        <row r="13">
          <cell r="E13">
            <v>452.72</v>
          </cell>
          <cell r="G13">
            <v>3593072.0390400002</v>
          </cell>
        </row>
        <row r="14">
          <cell r="E14">
            <v>626.66999999999996</v>
          </cell>
          <cell r="G14">
            <v>1160.0059999999999</v>
          </cell>
        </row>
        <row r="15">
          <cell r="E15">
            <v>74.44</v>
          </cell>
          <cell r="G15">
            <v>165.99199999999999</v>
          </cell>
        </row>
        <row r="16">
          <cell r="E16">
            <v>15</v>
          </cell>
          <cell r="G16">
            <v>59</v>
          </cell>
        </row>
        <row r="17">
          <cell r="E17">
            <v>42.35</v>
          </cell>
          <cell r="G17">
            <v>17.000560500000002</v>
          </cell>
        </row>
        <row r="18">
          <cell r="E18">
            <v>701.67</v>
          </cell>
          <cell r="G18">
            <v>1295.0059999999999</v>
          </cell>
        </row>
        <row r="19">
          <cell r="E19">
            <v>67.11</v>
          </cell>
          <cell r="G19">
            <v>228.98871539999999</v>
          </cell>
        </row>
        <row r="20">
          <cell r="E20">
            <v>80.86</v>
          </cell>
          <cell r="G20">
            <v>641756.06351999997</v>
          </cell>
        </row>
        <row r="21">
          <cell r="E21">
            <v>566.66999999999996</v>
          </cell>
          <cell r="G21">
            <v>1052.0059999999999</v>
          </cell>
        </row>
        <row r="22">
          <cell r="E22">
            <v>136.22</v>
          </cell>
          <cell r="G22">
            <v>1961.0116660000001</v>
          </cell>
        </row>
        <row r="23">
          <cell r="E23">
            <v>85.27</v>
          </cell>
          <cell r="G23">
            <v>676756.61063999997</v>
          </cell>
        </row>
        <row r="24">
          <cell r="E24">
            <v>566.66999999999996</v>
          </cell>
          <cell r="G24">
            <v>1052.0059999999999</v>
          </cell>
        </row>
        <row r="25">
          <cell r="E25">
            <v>36.450000000000003</v>
          </cell>
          <cell r="G25">
            <v>513.9675400000001</v>
          </cell>
        </row>
        <row r="26">
          <cell r="E26">
            <v>3.89</v>
          </cell>
          <cell r="G26">
            <v>30873.498479999998</v>
          </cell>
        </row>
        <row r="27">
          <cell r="E27">
            <v>332.78</v>
          </cell>
          <cell r="G27">
            <v>631.00400000000002</v>
          </cell>
        </row>
        <row r="28">
          <cell r="E28">
            <v>39.97</v>
          </cell>
          <cell r="G28">
            <v>565.02091599999994</v>
          </cell>
        </row>
        <row r="29">
          <cell r="E29">
            <v>4.8499999999999996</v>
          </cell>
          <cell r="G29">
            <v>38492.665199999996</v>
          </cell>
        </row>
        <row r="30">
          <cell r="E30">
            <v>166.67</v>
          </cell>
          <cell r="G30">
            <v>332.00599999999997</v>
          </cell>
        </row>
        <row r="31">
          <cell r="E31">
            <v>7.36</v>
          </cell>
          <cell r="G31">
            <v>92.051997999999998</v>
          </cell>
        </row>
        <row r="32">
          <cell r="E32">
            <v>50</v>
          </cell>
          <cell r="G32">
            <v>122</v>
          </cell>
        </row>
        <row r="33">
          <cell r="E33">
            <v>38.33</v>
          </cell>
          <cell r="G33">
            <v>100.994</v>
          </cell>
        </row>
        <row r="34">
          <cell r="E34">
            <v>157.38999999999999</v>
          </cell>
          <cell r="G34">
            <v>2268.0571119999995</v>
          </cell>
        </row>
        <row r="35">
          <cell r="E35">
            <v>236.06</v>
          </cell>
          <cell r="G35">
            <v>3409.071058</v>
          </cell>
        </row>
        <row r="36">
          <cell r="E36">
            <v>38.869999999999997</v>
          </cell>
          <cell r="G36">
            <v>549.06673599999999</v>
          </cell>
        </row>
        <row r="37">
          <cell r="E37">
            <v>46.04</v>
          </cell>
          <cell r="G37">
            <v>653.05898200000001</v>
          </cell>
        </row>
        <row r="38">
          <cell r="E38">
            <v>96.71</v>
          </cell>
          <cell r="G38">
            <v>1387.9665279999999</v>
          </cell>
        </row>
        <row r="39">
          <cell r="E39">
            <v>9.36</v>
          </cell>
          <cell r="G39">
            <v>121.05959799999998</v>
          </cell>
        </row>
        <row r="40">
          <cell r="E40">
            <v>37.49</v>
          </cell>
          <cell r="G40">
            <v>529.05149200000005</v>
          </cell>
        </row>
        <row r="41">
          <cell r="E41">
            <v>14</v>
          </cell>
          <cell r="G41">
            <v>14</v>
          </cell>
        </row>
        <row r="42">
          <cell r="E42">
            <v>2</v>
          </cell>
          <cell r="G42">
            <v>2</v>
          </cell>
        </row>
        <row r="43">
          <cell r="E43">
            <v>18.7</v>
          </cell>
          <cell r="G43">
            <v>61.351707999999995</v>
          </cell>
        </row>
        <row r="44">
          <cell r="E44">
            <v>7460</v>
          </cell>
          <cell r="G44">
            <v>24475.0664</v>
          </cell>
        </row>
        <row r="45">
          <cell r="E45">
            <v>28.210999999999999</v>
          </cell>
          <cell r="G45">
            <v>92.555777239999998</v>
          </cell>
        </row>
        <row r="46">
          <cell r="E46">
            <v>84</v>
          </cell>
          <cell r="G46">
            <v>84</v>
          </cell>
        </row>
        <row r="47">
          <cell r="E47">
            <v>89</v>
          </cell>
          <cell r="G47">
            <v>89</v>
          </cell>
        </row>
        <row r="48">
          <cell r="E48">
            <v>7476</v>
          </cell>
          <cell r="G48">
            <v>7476</v>
          </cell>
        </row>
        <row r="49">
          <cell r="E49">
            <v>195036</v>
          </cell>
          <cell r="G49">
            <v>2099349.9507599999</v>
          </cell>
        </row>
        <row r="50">
          <cell r="E50">
            <v>1056000</v>
          </cell>
          <cell r="G50">
            <v>2328078.7200000002</v>
          </cell>
        </row>
        <row r="51">
          <cell r="E51">
            <v>1981</v>
          </cell>
          <cell r="G51">
            <v>77.99212598425197</v>
          </cell>
        </row>
        <row r="52">
          <cell r="E52">
            <v>10209</v>
          </cell>
          <cell r="G52">
            <v>33.494095559999998</v>
          </cell>
        </row>
        <row r="53">
          <cell r="E53" t="str">
            <v>-</v>
          </cell>
          <cell r="G53" t="str">
            <v>-</v>
          </cell>
        </row>
        <row r="54">
          <cell r="E54">
            <v>1549.4</v>
          </cell>
          <cell r="G54">
            <v>61</v>
          </cell>
        </row>
        <row r="55">
          <cell r="E55">
            <v>7000</v>
          </cell>
          <cell r="G55">
            <v>22.965880000000002</v>
          </cell>
        </row>
        <row r="56">
          <cell r="E56">
            <v>5</v>
          </cell>
          <cell r="G56">
            <v>5</v>
          </cell>
        </row>
        <row r="57">
          <cell r="E57">
            <v>2896</v>
          </cell>
          <cell r="G57">
            <v>114.01574803149607</v>
          </cell>
        </row>
        <row r="58">
          <cell r="E58">
            <v>9200</v>
          </cell>
          <cell r="G58">
            <v>30.183727999999999</v>
          </cell>
        </row>
        <row r="59">
          <cell r="E59">
            <v>7</v>
          </cell>
          <cell r="G59">
            <v>7</v>
          </cell>
        </row>
        <row r="60">
          <cell r="E60">
            <v>56.4</v>
          </cell>
          <cell r="G60">
            <v>185.039376</v>
          </cell>
        </row>
        <row r="61">
          <cell r="E61">
            <v>5.6</v>
          </cell>
          <cell r="G61">
            <v>18.372703999999999</v>
          </cell>
        </row>
        <row r="62">
          <cell r="E62" t="str">
            <v>-</v>
          </cell>
          <cell r="G62" t="str">
            <v>-</v>
          </cell>
        </row>
        <row r="63">
          <cell r="E63" t="str">
            <v>X</v>
          </cell>
        </row>
        <row r="64">
          <cell r="E64" t="str">
            <v>O</v>
          </cell>
        </row>
        <row r="65">
          <cell r="E65" t="str">
            <v>X</v>
          </cell>
        </row>
        <row r="66">
          <cell r="E66" t="str">
            <v>X</v>
          </cell>
        </row>
        <row r="67">
          <cell r="E67" t="str">
            <v>X</v>
          </cell>
        </row>
        <row r="68">
          <cell r="E68" t="str">
            <v>O</v>
          </cell>
        </row>
        <row r="69">
          <cell r="E69" t="str">
            <v>X</v>
          </cell>
        </row>
        <row r="70">
          <cell r="E70" t="str">
            <v>X</v>
          </cell>
        </row>
        <row r="71">
          <cell r="E71" t="str">
            <v>X</v>
          </cell>
        </row>
        <row r="72">
          <cell r="E72" t="str">
            <v>X</v>
          </cell>
        </row>
        <row r="73">
          <cell r="E73" t="str">
            <v>X</v>
          </cell>
        </row>
        <row r="74">
          <cell r="E74" t="str">
            <v>O</v>
          </cell>
        </row>
        <row r="75">
          <cell r="E75" t="str">
            <v>O</v>
          </cell>
        </row>
        <row r="76">
          <cell r="E76" t="str">
            <v>X</v>
          </cell>
        </row>
        <row r="77">
          <cell r="E77" t="str">
            <v>X</v>
          </cell>
        </row>
        <row r="78">
          <cell r="E78" t="str">
            <v>X</v>
          </cell>
        </row>
        <row r="79">
          <cell r="E79" t="str">
            <v>X</v>
          </cell>
        </row>
        <row r="80">
          <cell r="E80" t="str">
            <v>O</v>
          </cell>
        </row>
        <row r="81">
          <cell r="E81" t="str">
            <v>X</v>
          </cell>
        </row>
        <row r="82">
          <cell r="E82" t="str">
            <v>X</v>
          </cell>
        </row>
        <row r="83">
          <cell r="E83" t="str">
            <v>X</v>
          </cell>
        </row>
        <row r="84">
          <cell r="E84" t="str">
            <v>X</v>
          </cell>
        </row>
        <row r="85">
          <cell r="E85" t="str">
            <v>O</v>
          </cell>
        </row>
        <row r="86">
          <cell r="E86" t="str">
            <v>X</v>
          </cell>
        </row>
        <row r="87">
          <cell r="E87" t="str">
            <v>X</v>
          </cell>
        </row>
        <row r="88">
          <cell r="E88" t="str">
            <v>X</v>
          </cell>
        </row>
        <row r="89">
          <cell r="E89" t="str">
            <v>X</v>
          </cell>
        </row>
        <row r="90">
          <cell r="E90" t="str">
            <v>X</v>
          </cell>
        </row>
        <row r="91">
          <cell r="E91" t="str">
            <v>X</v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seb"/>
      <sheetName val="Notes_on_changes"/>
      <sheetName val="Sheet1"/>
      <sheetName val="Financial Estimates"/>
      <sheetName val="per unit"/>
      <sheetName val="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2000-01"/>
      <sheetName val="F2_1(Bhu)"/>
      <sheetName val="F2_2(Bhu)"/>
      <sheetName val="F2_3(Bhu)"/>
      <sheetName val="F2_6(Bhu)"/>
      <sheetName val="F3_1(Bhu)"/>
      <sheetName val="F3_2(Bhu)"/>
      <sheetName val="F3_3(Bhu)"/>
      <sheetName val="F5_1(Bhu)"/>
      <sheetName val="F5_2(Bhu)"/>
      <sheetName val="F5_3(Bhu)"/>
      <sheetName val="F5_4(Bhu)"/>
      <sheetName val="F2_1(Cha)"/>
      <sheetName val="F2_2(Cha)"/>
      <sheetName val="F2_3(Cha)"/>
      <sheetName val="F2_6(Cha)"/>
      <sheetName val="F3_1(Cha)"/>
      <sheetName val="F3_2(Cha)"/>
      <sheetName val="F3_3(Cha)"/>
      <sheetName val="F5_1(Cha)"/>
      <sheetName val="F5_2(Cha)"/>
      <sheetName val="F5_3(Cha)"/>
      <sheetName val="F5_4(Cha)"/>
      <sheetName val="F2_1(Kor)"/>
      <sheetName val="F2_2(Kor)"/>
      <sheetName val="F2_3(Kor)"/>
      <sheetName val="F2_6(Kor)"/>
      <sheetName val="F3_1(Kor)"/>
      <sheetName val="F3_2(Kor)"/>
      <sheetName val="F3_3(Kor)"/>
      <sheetName val="F5_1(Kor)"/>
      <sheetName val="F5_2(Kor)"/>
      <sheetName val="F5_3(Kor)"/>
      <sheetName val="F5_4(Kor)"/>
      <sheetName val="F2_1(Paras)"/>
      <sheetName val="F2_2(Paras)"/>
      <sheetName val="F2_3(Paras)"/>
      <sheetName val="F2_6(Paras)"/>
      <sheetName val="F3_1(Paras)"/>
      <sheetName val="F3_2(Paras)"/>
      <sheetName val="F3_3(Paras)"/>
      <sheetName val="F5_1(Paras)"/>
      <sheetName val="F5_2(Paras)"/>
      <sheetName val="F5_3(Paras)"/>
      <sheetName val="F5_4(Paras)"/>
      <sheetName val="F2_1(Parli)"/>
      <sheetName val="F2_2(Parli)"/>
      <sheetName val="F2_3(Parli)"/>
      <sheetName val="F2_6(Parli)"/>
      <sheetName val="F3_1(Parli)"/>
      <sheetName val="F3_2(Parli)"/>
      <sheetName val="F3_3(Parli)"/>
      <sheetName val="F5_1(Parli)"/>
      <sheetName val="F5_2(Parli)"/>
      <sheetName val="F5_3(Parli)"/>
      <sheetName val="F5_4(Parli)"/>
      <sheetName val="F2_1(Kha)"/>
      <sheetName val="F2_2(Kha)"/>
      <sheetName val="F2_3(Kha)"/>
      <sheetName val="F2_6(Kha)"/>
      <sheetName val="F3_1(Kha)"/>
      <sheetName val="F3_2(Kha)"/>
      <sheetName val="F3_3(Kha)"/>
      <sheetName val="F5_1(Kha)"/>
      <sheetName val="F5_2(Kha)"/>
      <sheetName val="F5_3(Kha)"/>
      <sheetName val="F5_4(Kha)"/>
      <sheetName val="F2_1(Nasi)"/>
      <sheetName val="F2_2(Nasi)"/>
      <sheetName val="F2_3(Nasi)"/>
      <sheetName val="F2_6(Nasi)"/>
      <sheetName val="F3_1(Nasi)"/>
      <sheetName val="F3_2(Nasi)"/>
      <sheetName val="F3_3(Nasi)"/>
      <sheetName val="F5_1(Nasi)"/>
      <sheetName val="F5_2(Nasi)"/>
      <sheetName val="F5_3(Nasi)"/>
      <sheetName val="F5_4(Nasi)"/>
      <sheetName val="F2_1(Uran)"/>
      <sheetName val="F2_2(Uran)"/>
      <sheetName val="F2_3(Uran)"/>
      <sheetName val="F2_6(Uran)"/>
      <sheetName val="F3_1(Uran)"/>
      <sheetName val="F3_2(Uran)"/>
      <sheetName val="F3_3(Uran)"/>
      <sheetName val="F5_1(Uran)"/>
      <sheetName val="F5_2(Uran)"/>
      <sheetName val="F5_3(Uran)"/>
      <sheetName val="F5_4(Uran)"/>
      <sheetName val="F2_1(Hydro)"/>
      <sheetName val="F2_3(Hydro)"/>
      <sheetName val="F2_4(Hydro)"/>
      <sheetName val="F2_6(Hydro)"/>
      <sheetName val="F3_1(Hydro)"/>
      <sheetName val="F3_2(Hydro)"/>
      <sheetName val="F3_3(Hydro)"/>
      <sheetName val="F5_1(Hydro)"/>
      <sheetName val="F5_2(Hydro)"/>
      <sheetName val="F5_3(PuneHydro)"/>
      <sheetName val="F5_4(PuneHydro)"/>
      <sheetName val="F5_3(NasikHydro)"/>
      <sheetName val="F5_4(NasikHydro)"/>
      <sheetName val="F5_3(Koyna)"/>
      <sheetName val="F5_4(Koyna)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 02 Est.at Existing Tariff"/>
      <sheetName val="Financial Estimates"/>
      <sheetName val="Sheet1"/>
      <sheetName val="Sheet2"/>
      <sheetName val="Sheet3"/>
      <sheetName val="2001_02_Est_at_Existing_Tariff"/>
      <sheetName val="Financial_Estimates"/>
    </sheetNames>
    <sheetDataSet>
      <sheetData sheetId="0" refreshError="1"/>
      <sheetData sheetId="1" refreshError="1">
        <row r="271">
          <cell r="B271" t="str">
            <v>PURCHASE MVA /MONTH</v>
          </cell>
          <cell r="D271">
            <v>550</v>
          </cell>
        </row>
        <row r="273">
          <cell r="B273" t="str">
            <v>MONTHLY FIXED WLG.CHRGS.RECOVERABLE(Rs.LACS)</v>
          </cell>
          <cell r="D273">
            <v>67.11</v>
          </cell>
        </row>
        <row r="274">
          <cell r="B274" t="str">
            <v>MONTHLY FIXED WLG.CHARGES PAYABLE(Rs.LACS)</v>
          </cell>
          <cell r="D274">
            <v>67.11</v>
          </cell>
        </row>
        <row r="276">
          <cell r="B276" t="str">
            <v>% OF (U#5 + U#6+U#7) POWER WHEELED</v>
          </cell>
          <cell r="D276">
            <v>26</v>
          </cell>
        </row>
        <row r="278">
          <cell r="B278" t="str">
            <v>ENERGY LOSS IN WHEELING MSEB'S POWER (%)</v>
          </cell>
          <cell r="D278">
            <v>3.09</v>
          </cell>
        </row>
        <row r="279">
          <cell r="B279" t="str">
            <v>ENERGY LOSS IN WHEELING TPC'S POWER (%)</v>
          </cell>
          <cell r="D279">
            <v>2</v>
          </cell>
        </row>
        <row r="281">
          <cell r="B281" t="str">
            <v>PURCHASE ENERGY RATE (P/U)</v>
          </cell>
          <cell r="D281">
            <v>290</v>
          </cell>
        </row>
        <row r="282">
          <cell r="B282" t="str">
            <v>PURCHASE FAC RATE (P/U)</v>
          </cell>
          <cell r="D282">
            <v>0</v>
          </cell>
        </row>
        <row r="283">
          <cell r="B283" t="str">
            <v>ENERGY RATE FOR SALE TO MSEB (P/U)</v>
          </cell>
          <cell r="D283">
            <v>125.9</v>
          </cell>
        </row>
        <row r="284">
          <cell r="B284" t="str">
            <v>ENERGY RATE FOR SALE TO INTER STATE  UTILITIES (P/U)</v>
          </cell>
          <cell r="D284">
            <v>125.9</v>
          </cell>
        </row>
        <row r="285">
          <cell r="B285" t="str">
            <v>FAC RATE FOR SALE TO INTER STATE  UTILITIES (P/U)</v>
          </cell>
          <cell r="D285">
            <v>124.1</v>
          </cell>
        </row>
        <row r="286">
          <cell r="B286" t="str">
            <v>FAC RATE FOR SALE TO MSEB (P/U)</v>
          </cell>
          <cell r="D286">
            <v>124.1</v>
          </cell>
        </row>
        <row r="287">
          <cell r="B287" t="str">
            <v>PURCHASE MD RATE (Rs./KVA/MONTH)</v>
          </cell>
          <cell r="D287">
            <v>600</v>
          </cell>
        </row>
        <row r="289">
          <cell r="B289" t="str">
            <v>FUEL COST (Rs./MT) :</v>
          </cell>
        </row>
        <row r="290">
          <cell r="B290" t="str">
            <v>COAL</v>
          </cell>
          <cell r="D290">
            <v>2875</v>
          </cell>
        </row>
        <row r="291">
          <cell r="B291" t="str">
            <v>GAS</v>
          </cell>
          <cell r="D291">
            <v>4200</v>
          </cell>
        </row>
        <row r="292">
          <cell r="B292" t="str">
            <v>LSHS/ LSWR</v>
          </cell>
          <cell r="D292">
            <v>9760</v>
          </cell>
        </row>
        <row r="293">
          <cell r="B293" t="str">
            <v>-</v>
          </cell>
          <cell r="C293" t="str">
            <v>-</v>
          </cell>
          <cell r="D293" t="str">
            <v>-</v>
          </cell>
        </row>
        <row r="295">
          <cell r="B295" t="str">
            <v>Tariff :</v>
          </cell>
        </row>
        <row r="296">
          <cell r="C296" t="str">
            <v>MD</v>
          </cell>
          <cell r="D296" t="str">
            <v>RKVAH</v>
          </cell>
        </row>
        <row r="297">
          <cell r="C297" t="str">
            <v>(Rs./KVA)</v>
          </cell>
          <cell r="D297" t="str">
            <v>(P./RKVAH)</v>
          </cell>
        </row>
        <row r="298">
          <cell r="B298" t="str">
            <v>TEXTILES</v>
          </cell>
          <cell r="C298">
            <v>170</v>
          </cell>
          <cell r="D298">
            <v>0</v>
          </cell>
        </row>
        <row r="299">
          <cell r="B299" t="str">
            <v>HT INDUSTRIES</v>
          </cell>
          <cell r="C299">
            <v>170</v>
          </cell>
          <cell r="D299">
            <v>0</v>
          </cell>
        </row>
        <row r="300">
          <cell r="B300" t="str">
            <v>HT COMMERCIAL</v>
          </cell>
          <cell r="C300">
            <v>170</v>
          </cell>
          <cell r="D300">
            <v>0</v>
          </cell>
        </row>
        <row r="301">
          <cell r="B301" t="str">
            <v>LT INDUSTRIES (TWO PART TARIFF)</v>
          </cell>
          <cell r="C301">
            <v>175</v>
          </cell>
          <cell r="D301">
            <v>0</v>
          </cell>
        </row>
        <row r="302">
          <cell r="B302" t="str">
            <v>LT COMMERCIAL (TWO PART TARIFF)</v>
          </cell>
          <cell r="C302">
            <v>175</v>
          </cell>
          <cell r="D302">
            <v>0</v>
          </cell>
        </row>
        <row r="303">
          <cell r="B303" t="str">
            <v>RAILWAYS</v>
          </cell>
          <cell r="C303">
            <v>170</v>
          </cell>
          <cell r="D303">
            <v>0</v>
          </cell>
        </row>
        <row r="304">
          <cell r="B304" t="str">
            <v>BEST</v>
          </cell>
          <cell r="C304">
            <v>170</v>
          </cell>
          <cell r="D304">
            <v>0</v>
          </cell>
        </row>
        <row r="305">
          <cell r="B305" t="str">
            <v>BSES (22/33 KV)</v>
          </cell>
          <cell r="C305">
            <v>200</v>
          </cell>
          <cell r="D305">
            <v>0</v>
          </cell>
        </row>
        <row r="306">
          <cell r="B306" t="str">
            <v>BSES (220 KV)</v>
          </cell>
          <cell r="D306">
            <v>0</v>
          </cell>
        </row>
        <row r="307">
          <cell r="B307" t="str">
            <v>MSEB 22 KV</v>
          </cell>
          <cell r="D307">
            <v>0</v>
          </cell>
        </row>
        <row r="308">
          <cell r="B308" t="str">
            <v>ENERGY RATE (P/KWH) :</v>
          </cell>
        </row>
        <row r="309">
          <cell r="B309" t="str">
            <v>TEXTILES</v>
          </cell>
          <cell r="C309">
            <v>197</v>
          </cell>
        </row>
        <row r="310">
          <cell r="B310" t="str">
            <v>HT INDUSTRIES</v>
          </cell>
          <cell r="C310">
            <v>197</v>
          </cell>
        </row>
        <row r="311">
          <cell r="B311" t="str">
            <v>HT COMMERCIAL</v>
          </cell>
          <cell r="C311">
            <v>197</v>
          </cell>
        </row>
        <row r="312">
          <cell r="B312" t="str">
            <v>LT INDUSTRIES (SINGLE PART TARIFF)</v>
          </cell>
          <cell r="C312">
            <v>272</v>
          </cell>
        </row>
        <row r="313">
          <cell r="B313" t="str">
            <v>LT INDUSTRIES (TWO PART TARIFF)</v>
          </cell>
          <cell r="C313">
            <v>202</v>
          </cell>
        </row>
        <row r="314">
          <cell r="B314" t="str">
            <v>LT COMMERCIAL (SINGLE PART TARIFF)</v>
          </cell>
          <cell r="C314">
            <v>272</v>
          </cell>
        </row>
        <row r="315">
          <cell r="B315" t="str">
            <v>LT COMMERCIAL (TWO PART TARIFF)</v>
          </cell>
          <cell r="C315">
            <v>202</v>
          </cell>
        </row>
        <row r="316">
          <cell r="B316" t="str">
            <v>RESIDENTIAL</v>
          </cell>
          <cell r="C316">
            <v>212.75</v>
          </cell>
        </row>
        <row r="317">
          <cell r="B317" t="str">
            <v>RAILWAYS</v>
          </cell>
          <cell r="C317">
            <v>197</v>
          </cell>
        </row>
        <row r="318">
          <cell r="B318" t="str">
            <v>BEST</v>
          </cell>
          <cell r="C318">
            <v>177</v>
          </cell>
        </row>
        <row r="319">
          <cell r="B319" t="str">
            <v>BSES</v>
          </cell>
          <cell r="C319">
            <v>177</v>
          </cell>
        </row>
        <row r="320">
          <cell r="B320" t="str">
            <v>BSES 220 KV</v>
          </cell>
          <cell r="C320">
            <v>209</v>
          </cell>
        </row>
        <row r="321">
          <cell r="B321" t="str">
            <v>BASIC COST OF FUEL (Rs./MKCL)</v>
          </cell>
          <cell r="C321">
            <v>325</v>
          </cell>
        </row>
        <row r="322">
          <cell r="B322" t="str">
            <v>-</v>
          </cell>
        </row>
        <row r="323">
          <cell r="B323" t="str">
            <v>CALORIFIC VALUES (MKCL/MT) :</v>
          </cell>
        </row>
        <row r="324">
          <cell r="B324" t="str">
            <v>COAL</v>
          </cell>
          <cell r="C324">
            <v>5.1278223000000001</v>
          </cell>
        </row>
        <row r="325">
          <cell r="B325" t="str">
            <v>GAS</v>
          </cell>
          <cell r="C325">
            <v>13</v>
          </cell>
        </row>
        <row r="326">
          <cell r="B326" t="str">
            <v>LSHS/ LSWR</v>
          </cell>
          <cell r="C326">
            <v>10.5</v>
          </cell>
        </row>
        <row r="328">
          <cell r="B328" t="str">
            <v>HEAT RATES &amp; AUXILIARY CONSUMPTION</v>
          </cell>
          <cell r="C328" t="str">
            <v>HEAT RATE</v>
          </cell>
          <cell r="D328" t="str">
            <v>AUX.CONS.</v>
          </cell>
        </row>
        <row r="329">
          <cell r="C329" t="str">
            <v>MKCL/MU</v>
          </cell>
          <cell r="D329" t="str">
            <v>(%)</v>
          </cell>
        </row>
        <row r="330">
          <cell r="B330" t="str">
            <v>------------------------------------</v>
          </cell>
          <cell r="C330" t="str">
            <v>-</v>
          </cell>
          <cell r="D330" t="str">
            <v>-</v>
          </cell>
        </row>
        <row r="332">
          <cell r="B332" t="str">
            <v>UNIT NO.4</v>
          </cell>
          <cell r="C332">
            <v>2600</v>
          </cell>
          <cell r="D332">
            <v>10</v>
          </cell>
        </row>
        <row r="333">
          <cell r="B333" t="str">
            <v>UNIT NO.5</v>
          </cell>
          <cell r="C333">
            <v>2430</v>
          </cell>
          <cell r="D333">
            <v>5</v>
          </cell>
        </row>
        <row r="334">
          <cell r="B334" t="str">
            <v>UNIT NO.6</v>
          </cell>
          <cell r="C334">
            <v>2380</v>
          </cell>
          <cell r="D334">
            <v>4</v>
          </cell>
        </row>
        <row r="335">
          <cell r="B335" t="str">
            <v>UNIT NO.7 AS GT</v>
          </cell>
          <cell r="C335">
            <v>2850</v>
          </cell>
          <cell r="D335">
            <v>2.1</v>
          </cell>
        </row>
        <row r="336">
          <cell r="B336" t="str">
            <v>UNIT NO.7</v>
          </cell>
          <cell r="C336">
            <v>2000</v>
          </cell>
          <cell r="D336">
            <v>2</v>
          </cell>
        </row>
        <row r="337">
          <cell r="B337" t="str">
            <v>HYDRO</v>
          </cell>
          <cell r="D337">
            <v>0.5</v>
          </cell>
        </row>
        <row r="339">
          <cell r="B339" t="str">
            <v>TAXABLE SALES</v>
          </cell>
          <cell r="C339">
            <v>91</v>
          </cell>
          <cell r="D339" t="str">
            <v>%</v>
          </cell>
        </row>
        <row r="340">
          <cell r="B340" t="str">
            <v xml:space="preserve">TAX ON  SALE RATE </v>
          </cell>
          <cell r="C340">
            <v>15</v>
          </cell>
          <cell r="D340" t="str">
            <v>(P/KWH)</v>
          </cell>
        </row>
        <row r="342">
          <cell r="B342" t="str">
            <v>T T &amp; D LOSSES</v>
          </cell>
          <cell r="C342">
            <v>2.2999999999999998</v>
          </cell>
          <cell r="D342" t="str">
            <v>%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employee projec"/>
      <sheetName val="New recruitment Status"/>
      <sheetName val="combined"/>
      <sheetName val="Transmission"/>
      <sheetName val="Index"/>
      <sheetName val="transmission Charges"/>
      <sheetName val="Control Sheet"/>
      <sheetName val="CB&amp;R"/>
      <sheetName val="Capex Summary sheet"/>
      <sheetName val="O&amp;M Analysis"/>
      <sheetName val="CPI WPI"/>
      <sheetName val="F1(a)"/>
      <sheetName val="SLDC ARR"/>
      <sheetName val="F1"/>
      <sheetName val="F4"/>
      <sheetName val="F5"/>
      <sheetName val="F8"/>
      <sheetName val="F9"/>
      <sheetName val="F11"/>
      <sheetName val="F12 "/>
      <sheetName val="Schedules of Accounts FY 16"/>
      <sheetName val="F14"/>
      <sheetName val="F15"/>
      <sheetName val="F16"/>
      <sheetName val="F17"/>
      <sheetName val="F18"/>
      <sheetName val="F19"/>
      <sheetName val="F20"/>
      <sheetName val="F21"/>
      <sheetName val="F21 detailed"/>
      <sheetName val="Schedules of Accounts FY 12-13"/>
      <sheetName val="Schedules of Accounts FY 13-14"/>
      <sheetName val="Funding Pattern"/>
      <sheetName val="F22"/>
      <sheetName val="F23"/>
      <sheetName val="F24"/>
      <sheetName val="Data_TL_consolidated"/>
      <sheetName val="Revised data_Sub-stations"/>
      <sheetName val="Backup data"/>
      <sheetName val="Tx. Charges"/>
      <sheetName val="TransmissionLines-Addition"/>
      <sheetName val="F10"/>
      <sheetName val="O &amp; M Expenses"/>
      <sheetName val="19.11.2011 data Trns.ines"/>
      <sheetName val="F9_data_A &amp; R"/>
      <sheetName val="Data_TL"/>
      <sheetName val="TL_FY11"/>
      <sheetName val="Data_ Substations"/>
      <sheetName val="FY 17_Circuit KM_data_TL"/>
      <sheetName val="F18_data_revised_SS"/>
      <sheetName val="Commissioning Details"/>
      <sheetName val="F18_data_P &amp; M"/>
      <sheetName val="F19_data_revised_SS"/>
      <sheetName val="F19_data_P &amp; M"/>
      <sheetName val="Data_Loan_PSTCL"/>
      <sheetName val="LIC"/>
      <sheetName val="OBC"/>
      <sheetName val="Annual_RECLoan"/>
      <sheetName val="Transco_RECLOAN"/>
      <sheetName val="REC-M"/>
      <sheetName val="REC-Q"/>
      <sheetName val="REC-Y"/>
      <sheetName val="EQI"/>
      <sheetName val="Monthly"/>
      <sheetName val="SBOP-MTL"/>
      <sheetName val="STL"/>
      <sheetName val="F22_data_P &amp; M"/>
      <sheetName val="Capex-FY 11"/>
      <sheetName val="Capex-FY 12-H1"/>
      <sheetName val="Capex-FY 12-H2"/>
      <sheetName val="Capex-FY 13"/>
      <sheetName val="Capex"/>
      <sheetName val="Annexure A-last Petition"/>
      <sheetName val="Annexure B-last Petition"/>
      <sheetName val="SLDC charges"/>
      <sheetName val="Calculation of Revenue Gap"/>
      <sheetName val="Schedules of Accounts"/>
      <sheetName val="ARR (SLDC)"/>
      <sheetName val="O&amp;M Expenses as per Amended Reg"/>
      <sheetName val="Tariff For FY 14"/>
      <sheetName val="Sheet1"/>
      <sheetName val="Sheet2"/>
      <sheetName val="Schedules of Accounts FY 13 "/>
      <sheetName val="Schedules of Accounts FY 14"/>
      <sheetName val="ARR"/>
      <sheetName val="Tables FY 13"/>
      <sheetName val="Tables FY 14"/>
      <sheetName val="Table FY 16"/>
      <sheetName val="Table FY 17"/>
      <sheetName val="Table FY 15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>
        <row r="16">
          <cell r="E16">
            <v>2929.4336985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Assumptions"/>
      <sheetName val="Discom Details"/>
      <sheetName val="A 3.7"/>
      <sheetName val="C.S.GENERATION"/>
      <sheetName val="Cash Flow"/>
      <sheetName val="Sch-3"/>
      <sheetName val="all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RAJ"/>
      <sheetName val="04rel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General"/>
      <sheetName val="7.11 p1"/>
      <sheetName val="strain"/>
      <sheetName val="data"/>
      <sheetName val="Index Feb 09"/>
      <sheetName val="Data base Feb 09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>
        <row r="1">
          <cell r="D1">
            <v>0</v>
          </cell>
        </row>
      </sheetData>
      <sheetData sheetId="37"/>
      <sheetData sheetId="38"/>
      <sheetData sheetId="39"/>
      <sheetData sheetId="40">
        <row r="1">
          <cell r="D1">
            <v>0</v>
          </cell>
        </row>
      </sheetData>
      <sheetData sheetId="41">
        <row r="1">
          <cell r="D1">
            <v>0</v>
          </cell>
        </row>
      </sheetData>
      <sheetData sheetId="42" refreshError="1"/>
      <sheetData sheetId="43" refreshError="1"/>
      <sheetData sheetId="44"/>
      <sheetData sheetId="45"/>
      <sheetData sheetId="46">
        <row r="1">
          <cell r="D1">
            <v>0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dpc_cost"/>
      <sheetName val="OCM3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Level_qty"/>
      <sheetName val="F2_1(Bhu)"/>
      <sheetName val="F2_2(Bhu)"/>
      <sheetName val="F2_3(Bhu)"/>
      <sheetName val="F2_6(Bhu)"/>
      <sheetName val="F3_1(Bhu)"/>
      <sheetName val="F3_2(Bhu)"/>
      <sheetName val="F3_3(Bhu)"/>
      <sheetName val="F5_1(Bhu)"/>
      <sheetName val="F5_2(Bhu)"/>
      <sheetName val="F5_3(Bhu)"/>
      <sheetName val="F5_4(Bhu)"/>
      <sheetName val="F2_1(Cha)"/>
      <sheetName val="F2_2(Cha)"/>
      <sheetName val="F2_3(Cha)"/>
      <sheetName val="F2_6(Cha)"/>
      <sheetName val="F3_1(Cha)"/>
      <sheetName val="F3_2(Cha)"/>
      <sheetName val="F3_3(Cha)"/>
      <sheetName val="F5_1(Cha)"/>
      <sheetName val="F5_2(Cha)"/>
      <sheetName val="F5_3(Cha)"/>
      <sheetName val="F5_4(Cha)"/>
      <sheetName val="F2_1(Kor)"/>
      <sheetName val="F2_2(Kor)"/>
      <sheetName val="F2_3(Kor)"/>
      <sheetName val="F2_6(Kor)"/>
      <sheetName val="F3_1(Kor)"/>
      <sheetName val="F3_2(Kor)"/>
      <sheetName val="F3_3(Kor)"/>
      <sheetName val="F5_1(Kor)"/>
      <sheetName val="F5_2(Kor)"/>
      <sheetName val="F5_3(Kor)"/>
      <sheetName val="F5_4(Kor)"/>
      <sheetName val="F2_1(Paras)"/>
      <sheetName val="F2_2(Paras)"/>
      <sheetName val="F2_3(Paras)"/>
      <sheetName val="F2_6(Paras)"/>
      <sheetName val="F3_1(Paras)"/>
      <sheetName val="F3_2(Paras)"/>
      <sheetName val="F3_3(Paras)"/>
      <sheetName val="F5_1(Paras)"/>
      <sheetName val="F5_2(Paras)"/>
      <sheetName val="F5_3(Paras)"/>
      <sheetName val="F5_4(Paras)"/>
      <sheetName val="F2_1(Parli)"/>
      <sheetName val="F2_2(Parli)"/>
      <sheetName val="F2_3(Parli)"/>
      <sheetName val="F2_6(Parli)"/>
      <sheetName val="F3_1(Parli)"/>
      <sheetName val="F3_2(Parli)"/>
      <sheetName val="F3_3(Parli)"/>
      <sheetName val="F5_1(Parli)"/>
      <sheetName val="F5_2(Parli)"/>
      <sheetName val="F5_3(Parli)"/>
      <sheetName val="F5_4(Parli)"/>
      <sheetName val="F2_1(Kha)"/>
      <sheetName val="F2_2(Kha)"/>
      <sheetName val="F2_3(Kha)"/>
      <sheetName val="F2_6(Kha)"/>
      <sheetName val="F3_1(Kha)"/>
      <sheetName val="F3_2(Kha)"/>
      <sheetName val="F3_3(Kha)"/>
      <sheetName val="F5_1(Kha)"/>
      <sheetName val="F5_2(Kha)"/>
      <sheetName val="F5_3(Kha)"/>
      <sheetName val="F5_4(Kha)"/>
      <sheetName val="F2_1(Nasi)"/>
      <sheetName val="F2_2(Nasi)"/>
      <sheetName val="F2_3(Nasi)"/>
      <sheetName val="F2_6(Nasi)"/>
      <sheetName val="F3_1(Nasi)"/>
      <sheetName val="F3_2(Nasi)"/>
      <sheetName val="F3_3(Nasi)"/>
      <sheetName val="F5_1(Nasi)"/>
      <sheetName val="F5_2(Nasi)"/>
      <sheetName val="F5_3(Nasi)"/>
      <sheetName val="F5_4(Nasi)"/>
      <sheetName val="F2_1(Uran)"/>
      <sheetName val="F2_2(Uran)"/>
      <sheetName val="F2_3(Uran)"/>
      <sheetName val="F2_6(Uran)"/>
      <sheetName val="F3_1(Uran)"/>
      <sheetName val="F3_2(Uran)"/>
      <sheetName val="F3_3(Uran)"/>
      <sheetName val="F5_1(Uran)"/>
      <sheetName val="F5_2(Uran)"/>
      <sheetName val="F5_3(Uran)"/>
      <sheetName val="F5_4(Uran)"/>
      <sheetName val="F2_1(Hydro)"/>
      <sheetName val="F2_3(Hydro)"/>
      <sheetName val="F2_4(Hydro)"/>
      <sheetName val="F2_6(Hydro)"/>
      <sheetName val="F3_1(Hydro)"/>
      <sheetName val="F3_2(Hydro)"/>
      <sheetName val="F3_3(Hydro)"/>
      <sheetName val="F5_1(Hydro)"/>
      <sheetName val="F5_2(Hydro)"/>
      <sheetName val="F5_3(PuneHydro)"/>
      <sheetName val="F5_4(PuneHydro)"/>
      <sheetName val="F5_3(NasikHydro)"/>
      <sheetName val="F5_4(NasikHydro)"/>
      <sheetName val="F5_3(Koyna)"/>
      <sheetName val="F5_4(Koyna)"/>
    </sheetNames>
    <sheetDataSet>
      <sheetData sheetId="0"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A"/>
      <sheetName val="Sheet1"/>
      <sheetName val="Sheet2"/>
      <sheetName val="Sheet3"/>
      <sheetName val="Sheet4"/>
      <sheetName val="Sheet5"/>
      <sheetName val="Sheet6"/>
      <sheetName val="Sheet7"/>
      <sheetName val="Sheet7A"/>
      <sheetName val="Sheet8"/>
      <sheetName val="Sheet9"/>
      <sheetName val="Sheet10"/>
      <sheetName val="Sheet9A"/>
      <sheetName val="Sheet11"/>
      <sheetName val="Sheet12"/>
      <sheetName val="Sheet13"/>
      <sheetName val="Sheet14"/>
      <sheetName val="DPR (DCEW) "/>
      <sheetName val="DPR(DECO)"/>
      <sheetName val="DPR(DEMR)"/>
      <sheetName val="KLG"/>
      <sheetName val="SCADA"/>
      <sheetName val="SAIDI &amp; SAFI"/>
      <sheetName val="Sheet1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>
        <row r="45">
          <cell r="J45">
            <v>42.210000000000008</v>
          </cell>
        </row>
      </sheetData>
      <sheetData sheetId="12">
        <row r="47">
          <cell r="O47">
            <v>689.15000000000009</v>
          </cell>
        </row>
      </sheetData>
      <sheetData sheetId="13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-MAN1"/>
      <sheetName val="Price "/>
      <sheetName val="COMPLEXALL"/>
      <sheetName val="License Area"/>
      <sheetName val="COA-17"/>
      <sheetName val="C-18"/>
      <sheetName val="예제"/>
      <sheetName val="Cost"/>
      <sheetName val="curlocal"/>
      <sheetName val="Summary"/>
    </sheetNames>
    <sheetDataSet>
      <sheetData sheetId="0" refreshError="1">
        <row r="40">
          <cell r="D40" t="str">
            <v>96.05.26</v>
          </cell>
          <cell r="H40">
            <v>35172</v>
          </cell>
          <cell r="K40">
            <v>0</v>
          </cell>
          <cell r="T40" t="str">
            <v>LCL</v>
          </cell>
          <cell r="U40" t="str">
            <v>Mongkol</v>
          </cell>
          <cell r="X40">
            <v>35440</v>
          </cell>
          <cell r="AG40">
            <v>35198</v>
          </cell>
          <cell r="AW40">
            <v>35093</v>
          </cell>
        </row>
        <row r="41">
          <cell r="D41" t="str">
            <v>LCL</v>
          </cell>
          <cell r="E41" t="str">
            <v>Somsak</v>
          </cell>
          <cell r="G41">
            <v>0</v>
          </cell>
          <cell r="K41">
            <v>0</v>
          </cell>
          <cell r="P41" t="str">
            <v>Tank / Lining</v>
          </cell>
          <cell r="T41">
            <v>35363</v>
          </cell>
          <cell r="X41" t="str">
            <v>LCL</v>
          </cell>
          <cell r="Y41" t="str">
            <v>Prasit</v>
          </cell>
          <cell r="AG41" t="str">
            <v>TCN</v>
          </cell>
          <cell r="AH41" t="str">
            <v>O. Gomez</v>
          </cell>
          <cell r="AW41" t="str">
            <v>LCL</v>
          </cell>
          <cell r="AX41" t="str">
            <v>Manusak</v>
          </cell>
        </row>
        <row r="42">
          <cell r="D42" t="str">
            <v>95.12.25</v>
          </cell>
          <cell r="G42">
            <v>0</v>
          </cell>
          <cell r="H42" t="str">
            <v>Q   /   S</v>
          </cell>
          <cell r="K42">
            <v>0</v>
          </cell>
          <cell r="P42" t="str">
            <v>GJ</v>
          </cell>
          <cell r="Q42" t="str">
            <v>강 민 형</v>
          </cell>
          <cell r="T42" t="str">
            <v>LCL</v>
          </cell>
          <cell r="U42" t="str">
            <v>Nattaphong</v>
          </cell>
          <cell r="X42">
            <v>35440</v>
          </cell>
          <cell r="AG42">
            <v>35183</v>
          </cell>
          <cell r="AW42">
            <v>35268</v>
          </cell>
        </row>
        <row r="43">
          <cell r="D43" t="str">
            <v>LCL</v>
          </cell>
          <cell r="E43" t="str">
            <v>Samart</v>
          </cell>
          <cell r="G43">
            <v>0</v>
          </cell>
          <cell r="H43" t="str">
            <v>TCN</v>
          </cell>
          <cell r="I43" t="str">
            <v xml:space="preserve">  S. ROWE</v>
          </cell>
          <cell r="K43">
            <v>0</v>
          </cell>
          <cell r="P43" t="str">
            <v>95.03.08 / 95.09.14</v>
          </cell>
          <cell r="T43">
            <v>35366</v>
          </cell>
          <cell r="X43" t="str">
            <v>LCL</v>
          </cell>
          <cell r="Y43" t="str">
            <v>Chalit</v>
          </cell>
          <cell r="AG43" t="str">
            <v>TCN</v>
          </cell>
          <cell r="AH43" t="str">
            <v>Rozario</v>
          </cell>
          <cell r="AW43" t="str">
            <v>LCL</v>
          </cell>
          <cell r="AX43" t="str">
            <v>Mankiet</v>
          </cell>
        </row>
        <row r="44">
          <cell r="D44" t="str">
            <v>96.02.05</v>
          </cell>
          <cell r="G44">
            <v>0</v>
          </cell>
          <cell r="H44">
            <v>34895</v>
          </cell>
          <cell r="K44">
            <v>0</v>
          </cell>
          <cell r="P44" t="str">
            <v>LCL</v>
          </cell>
          <cell r="Q44" t="str">
            <v>Prong</v>
          </cell>
          <cell r="T44" t="str">
            <v>TCN</v>
          </cell>
          <cell r="U44" t="str">
            <v>A. Tiongo</v>
          </cell>
          <cell r="X44">
            <v>35445</v>
          </cell>
          <cell r="AG44">
            <v>35258</v>
          </cell>
          <cell r="AW44">
            <v>35205</v>
          </cell>
        </row>
        <row r="45">
          <cell r="D45" t="str">
            <v>LCL</v>
          </cell>
          <cell r="E45" t="str">
            <v>Sathian</v>
          </cell>
          <cell r="G45">
            <v>0</v>
          </cell>
          <cell r="K45">
            <v>0</v>
          </cell>
          <cell r="P45">
            <v>35044</v>
          </cell>
          <cell r="T45">
            <v>35357</v>
          </cell>
          <cell r="X45" t="str">
            <v>LCL</v>
          </cell>
          <cell r="Y45" t="str">
            <v>Kritsada</v>
          </cell>
          <cell r="AG45" t="str">
            <v>TCN</v>
          </cell>
          <cell r="AH45" t="str">
            <v>E. Magadia</v>
          </cell>
          <cell r="AW45" t="str">
            <v>LCL</v>
          </cell>
          <cell r="AX45" t="str">
            <v>Phichet</v>
          </cell>
        </row>
        <row r="46">
          <cell r="D46">
            <v>35328</v>
          </cell>
          <cell r="G46">
            <v>0</v>
          </cell>
          <cell r="K46">
            <v>0</v>
          </cell>
          <cell r="P46" t="str">
            <v>LCL</v>
          </cell>
          <cell r="Q46" t="str">
            <v>Swan</v>
          </cell>
          <cell r="T46" t="str">
            <v>LCL</v>
          </cell>
          <cell r="U46" t="str">
            <v>Suchart</v>
          </cell>
          <cell r="X46">
            <v>35450</v>
          </cell>
          <cell r="AG46">
            <v>35469</v>
          </cell>
          <cell r="AW46">
            <v>35115</v>
          </cell>
        </row>
        <row r="47">
          <cell r="G47">
            <v>0</v>
          </cell>
          <cell r="K47">
            <v>0</v>
          </cell>
          <cell r="P47">
            <v>35464</v>
          </cell>
          <cell r="T47">
            <v>35450</v>
          </cell>
          <cell r="X47" t="str">
            <v>LCL</v>
          </cell>
          <cell r="Y47" t="str">
            <v>Pasathorn</v>
          </cell>
          <cell r="AG47" t="str">
            <v>TCN</v>
          </cell>
          <cell r="AH47" t="str">
            <v>M. Clay</v>
          </cell>
          <cell r="AW47" t="str">
            <v>LCL</v>
          </cell>
          <cell r="AX47" t="str">
            <v>Watcharin</v>
          </cell>
        </row>
        <row r="48">
          <cell r="D48" t="str">
            <v>業           務</v>
          </cell>
          <cell r="G48">
            <v>0</v>
          </cell>
          <cell r="K48">
            <v>0</v>
          </cell>
          <cell r="X48">
            <v>35457</v>
          </cell>
          <cell r="AG48">
            <v>35247</v>
          </cell>
          <cell r="AW48">
            <v>35443</v>
          </cell>
        </row>
        <row r="49">
          <cell r="D49" t="str">
            <v>DR</v>
          </cell>
          <cell r="E49" t="str">
            <v>김 주 범</v>
          </cell>
          <cell r="G49">
            <v>0</v>
          </cell>
          <cell r="K49">
            <v>0</v>
          </cell>
          <cell r="P49" t="str">
            <v>保溫 / 途裝</v>
          </cell>
          <cell r="X49" t="str">
            <v>LCL</v>
          </cell>
          <cell r="Y49" t="str">
            <v>Somsak</v>
          </cell>
          <cell r="AW49" t="str">
            <v>LCL</v>
          </cell>
          <cell r="AX49" t="str">
            <v>Thanin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up to lenders"/>
      <sheetName val="Funding plan"/>
      <sheetName val="rough"/>
      <sheetName val="Monthly"/>
      <sheetName val="IDC"/>
      <sheetName val="IDC model based"/>
      <sheetName val="phasing for IDC"/>
      <sheetName val="phasing"/>
      <sheetName val="IDC phasing based"/>
      <sheetName val="sorting"/>
      <sheetName val="Hedging"/>
      <sheetName val="Payment terms"/>
      <sheetName val="Fin Charg"/>
      <sheetName val="toshiba"/>
      <sheetName val="cashflow-doosan-27.11.07"/>
      <sheetName val="Summary"/>
      <sheetName val="CASH FLW cb"/>
      <sheetName val="gcb"/>
      <sheetName val="hp piping"/>
      <sheetName val="preop"/>
      <sheetName val="Coal oil"/>
      <sheetName val="final"/>
      <sheetName val="Proc sch2511"/>
      <sheetName val="TCE"/>
      <sheetName val="CASH FLW"/>
      <sheetName val="IDC-calcual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FY05"/>
      <sheetName val="CB_FY06"/>
      <sheetName val="RR_FY05"/>
      <sheetName val="RR_FY06"/>
      <sheetName val="ROE"/>
      <sheetName val="tax_fy06"/>
      <sheetName val="ins spares"/>
      <sheetName val="VRS"/>
      <sheetName val="Allo_Basis_FY06"/>
      <sheetName val="Allo_Basis_FY05"/>
      <sheetName val="Stat_inv"/>
      <sheetName val="Base Data"/>
      <sheetName val="Inputs_CB_06"/>
      <sheetName val="Input_GFA"/>
      <sheetName val="tax_fy06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Input to Regulations"/>
      <sheetName val="Impact- Normative O&amp;M Expenses"/>
      <sheetName val="Exst Norms VS Prop Norms"/>
      <sheetName val="Combined for new licensee"/>
      <sheetName val="exp-no vs act"/>
      <sheetName val="Allocation ratio"/>
      <sheetName val="Cktkm and Bays"/>
      <sheetName val="MSETCL Support"/>
      <sheetName val="TPC-T Support"/>
      <sheetName val="AEML-T Support"/>
      <sheetName val="JPTL Support"/>
      <sheetName val="ATIL Support"/>
      <sheetName val="VIPL-T Support"/>
      <sheetName val="APTCL Support"/>
      <sheetName val="MEGPTCL  Support"/>
      <sheetName val="2.3| CPI &amp; WPI"/>
      <sheetName val="Transmission Data"/>
      <sheetName val="MSETCL Norm"/>
      <sheetName val="TPC-T Norm"/>
      <sheetName val="AEML-T Norm"/>
      <sheetName val="VIPL-T Norm"/>
      <sheetName val="JPTL Norm"/>
      <sheetName val="ATIL Norm"/>
      <sheetName val="APTCL Norm"/>
      <sheetName val="Sinnar Norm"/>
      <sheetName val="Sinnar Sup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lash"/>
      <sheetName val="MIS - License Area"/>
      <sheetName val="Tariffs"/>
      <sheetName val="Assumption Sheet"/>
      <sheetName val="Sales Growth Assumptions"/>
      <sheetName val="Rev Analysis"/>
      <sheetName val="Annual Sales"/>
      <sheetName val="Monthly Sales FY06 07 08"/>
      <sheetName val="ABP FY06 Summary (No TOSE)"/>
      <sheetName val="ABP FY07 Summary (No TOSE)"/>
      <sheetName val="ABP FY08 Summary (No TOSE)"/>
      <sheetName val="Monthly-Revenue (No TOSE)"/>
      <sheetName val="ABP FY06 Summary (TOSE)"/>
      <sheetName val="Summary-Tariffs"/>
      <sheetName val="Gen FY06"/>
      <sheetName val="FAC Computation-FY06"/>
      <sheetName val="FAC Computation-FY06 (No VAT)"/>
      <sheetName val="FB-FY06"/>
      <sheetName val="VAT_Excise"/>
      <sheetName val="PP FY06"/>
      <sheetName val="PRICE &amp; CV"/>
      <sheetName val="Monthly-Sales"/>
      <sheetName val="Monthly-En Ch"/>
      <sheetName val="Monthly-MD Ch"/>
      <sheetName val="Monthly-FAC Ch"/>
      <sheetName val="Monthly-TOSE Ch"/>
      <sheetName val="Monthly-Revenue (TOSE)"/>
      <sheetName val="Gen FY07"/>
      <sheetName val="FAC Computation-FY07"/>
      <sheetName val="FB-FY07"/>
      <sheetName val="PP FY07"/>
      <sheetName val="FAC Computation-FY08"/>
      <sheetName val="Gen FY08"/>
      <sheetName val="FB-FY08"/>
      <sheetName val="PP FY08"/>
      <sheetName val="Annual - MVA"/>
      <sheetName val="Sum S&amp;R(FY04)"/>
      <sheetName val="Sum S&amp;R (FY05-H1 &amp; H2)"/>
      <sheetName val="Monthly-MVA"/>
      <sheetName val="ED Computation"/>
      <sheetName val="Sum S&amp;R (FY06)"/>
      <sheetName val="Sum-S&amp;R"/>
      <sheetName val="Old Fuel Budget"/>
      <sheetName val="GEN"/>
      <sheetName val="Annual Summary"/>
      <sheetName val="New Cust-CDD"/>
      <sheetName val="MSEB"/>
      <sheetName val="B22"/>
      <sheetName val="B100"/>
      <sheetName val="BE_d"/>
      <sheetName val="REL"/>
      <sheetName val="REL Steps"/>
      <sheetName val="Rl22"/>
      <sheetName val="Rl100"/>
      <sheetName val="RT"/>
      <sheetName val="HT-I"/>
      <sheetName val="HT-C"/>
      <sheetName val="P22"/>
      <sheetName val="P100"/>
      <sheetName val="CPP"/>
      <sheetName val="T"/>
      <sheetName val="Sales FY05"/>
      <sheetName val="En Ch FY05"/>
      <sheetName val="MD Ch FY05"/>
      <sheetName val="FAC Ch FY05"/>
      <sheetName val="REL Steps (2)"/>
      <sheetName val="2PI"/>
      <sheetName val="2PC"/>
      <sheetName val="1PI"/>
      <sheetName val="1PC"/>
      <sheetName val="R"/>
      <sheetName val="Commercial"/>
      <sheetName val="Public"/>
      <sheetName val="HT+CPP"/>
      <sheetName val="Sheet1"/>
      <sheetName val="Licencees"/>
      <sheetName val="Sheet2"/>
      <sheetName val="HT Public-cust"/>
      <sheetName val="BEST-100kV"/>
      <sheetName val="Sheet4"/>
      <sheetName val="MD-9899"/>
      <sheetName val="99-00"/>
      <sheetName val="00-01"/>
      <sheetName val="01-02"/>
      <sheetName val="02-03"/>
      <sheetName val="03-04"/>
      <sheetName val="04-05"/>
      <sheetName val="Gen Sch (Revise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SUmm jan 05 "/>
      <sheetName val="TarSUmm jan 05  Cat"/>
      <sheetName val="TarSUmm Dec04  (3)"/>
      <sheetName val="TarSUmm Dec04  (2)"/>
      <sheetName val="TarSUmm Nov04  (2)"/>
      <sheetName val="per unit"/>
      <sheetName val="per unit (2)"/>
      <sheetName val="Sales FY05"/>
      <sheetName val="Revenue FY05"/>
      <sheetName val="Sales (FY04)"/>
      <sheetName val="Sheet1"/>
      <sheetName val="Sales (FY04) (2)"/>
      <sheetName val="En Ch FY05"/>
      <sheetName val="MD Ch FY05"/>
      <sheetName val="FAC Ch FY05"/>
      <sheetName val="En Ch FY04"/>
      <sheetName val="MD Ch FY04"/>
      <sheetName val="FAC Ch FY04"/>
      <sheetName val="Revenue(No TOSE &amp; StBy)"/>
      <sheetName val="Tariff (No TOSE &amp; StBy)"/>
      <sheetName val="MonthWise TS FY04"/>
      <sheetName val="Revenue FY04 (No TOSE)"/>
      <sheetName val="Tariff FY0 (No TOSE &amp; StBy)"/>
      <sheetName val="REL FAC 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"/>
      <sheetName val="Consumers"/>
      <sheetName val="Sales"/>
      <sheetName val="LT-Rev"/>
      <sheetName val="HT-Rev"/>
      <sheetName val="TP"/>
      <sheetName val="Surplus, Deficit"/>
      <sheetName val="ARR_MYT"/>
      <sheetName val="CSEB"/>
      <sheetName val="CSPGCL"/>
      <sheetName val="CSPTCL"/>
      <sheetName val="CSPDCL"/>
      <sheetName val="Pension and Gratuity"/>
      <sheetName val="Tr. Loss"/>
      <sheetName val="Working Technical"/>
      <sheetName val="Power purchase cost"/>
      <sheetName val="PP_Write-up"/>
      <sheetName val="Assumption"/>
      <sheetName val="Working Financial"/>
      <sheetName val="R4_FY15"/>
      <sheetName val="Sheet2"/>
      <sheetName val="Depreciation"/>
      <sheetName val="Allocation WR benchmarking"/>
      <sheetName val="Wheeling"/>
      <sheetName val="DISTRIBUTION"/>
      <sheetName val="Index"/>
      <sheetName val="S1"/>
      <sheetName val="S1_old"/>
      <sheetName val="S2_New"/>
      <sheetName val="S2"/>
      <sheetName val="S4"/>
      <sheetName val="F1"/>
      <sheetName val="F2"/>
      <sheetName val="F3"/>
      <sheetName val="F4"/>
      <sheetName val="F5"/>
      <sheetName val="F6"/>
      <sheetName val=" F7"/>
      <sheetName val="F8_New"/>
      <sheetName val="F8"/>
      <sheetName val="F9"/>
      <sheetName val="F 10"/>
      <sheetName val="F11"/>
      <sheetName val="F12"/>
      <sheetName val="F 13"/>
      <sheetName val="F14"/>
      <sheetName val="F15"/>
      <sheetName val="F16"/>
      <sheetName val="F17"/>
      <sheetName val="F18"/>
      <sheetName val="F19"/>
      <sheetName val="F20"/>
      <sheetName val="R1"/>
      <sheetName val="R1a"/>
      <sheetName val="R2A"/>
      <sheetName val="R2B"/>
      <sheetName val="R3"/>
      <sheetName val="R4_New"/>
      <sheetName val="R4"/>
      <sheetName val="R5"/>
      <sheetName val="R6"/>
      <sheetName val="R7"/>
      <sheetName val="R8"/>
      <sheetName val="R9"/>
      <sheetName val="R10"/>
      <sheetName val="R11"/>
      <sheetName val="R12_New"/>
      <sheetName val="R12 "/>
      <sheetName val="R13_New"/>
      <sheetName val="R13 "/>
      <sheetName val="R14"/>
      <sheetName val="R 15"/>
      <sheetName val="R16"/>
      <sheetName val="R 17"/>
      <sheetName val="R12"/>
      <sheetName val="ARR"/>
      <sheetName val="R12P"/>
      <sheetName val="R12P_New"/>
      <sheetName val="R13"/>
      <sheetName val="R13P"/>
      <sheetName val="R13P_New"/>
      <sheetName val="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R1" t="str">
            <v>Yes</v>
          </cell>
        </row>
        <row r="2">
          <cell r="AR2" t="str">
            <v>No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1">
          <cell r="AE91" t="str">
            <v>FY 17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"/>
      <sheetName val="Consumers"/>
      <sheetName val="Sales"/>
      <sheetName val="LT-Rev"/>
      <sheetName val="HT-Rev"/>
      <sheetName val="TP"/>
      <sheetName val="Surplus, Deficit"/>
      <sheetName val="ARR_MYT"/>
      <sheetName val="CSEB"/>
      <sheetName val="CSPGCL"/>
      <sheetName val="CSPTCL"/>
      <sheetName val="CSPDCL"/>
      <sheetName val="Pension and Gratuity"/>
      <sheetName val="Tr. Loss"/>
      <sheetName val="Working Technical"/>
      <sheetName val="Power purchase cost"/>
      <sheetName val="PP_Write-up"/>
      <sheetName val="Assumption"/>
      <sheetName val="Working Financial"/>
      <sheetName val="R4_FY15"/>
      <sheetName val="Sheet2"/>
      <sheetName val="Depreciation"/>
      <sheetName val="Allocation WR benchmarking"/>
      <sheetName val="Wheeling"/>
      <sheetName val="DISTRIBUTION"/>
      <sheetName val="Index"/>
      <sheetName val="S1"/>
      <sheetName val="S1_old"/>
      <sheetName val="S2_New"/>
      <sheetName val="S2"/>
      <sheetName val="S4"/>
      <sheetName val="F1"/>
      <sheetName val="F2"/>
      <sheetName val="F3"/>
      <sheetName val="F4"/>
      <sheetName val="F5"/>
      <sheetName val="F6"/>
      <sheetName val=" F7"/>
      <sheetName val="F8_New"/>
      <sheetName val="F8"/>
      <sheetName val="F9"/>
      <sheetName val="F 10"/>
      <sheetName val="F11"/>
      <sheetName val="F12"/>
      <sheetName val="F 13"/>
      <sheetName val="F14"/>
      <sheetName val="F15"/>
      <sheetName val="F16"/>
      <sheetName val="F17"/>
      <sheetName val="F18"/>
      <sheetName val="F19"/>
      <sheetName val="F20"/>
      <sheetName val="R1"/>
      <sheetName val="R1a"/>
      <sheetName val="R2A"/>
      <sheetName val="R2B"/>
      <sheetName val="R3"/>
      <sheetName val="R4_New"/>
      <sheetName val="R4"/>
      <sheetName val="R5"/>
      <sheetName val="R6"/>
      <sheetName val="R7"/>
      <sheetName val="R8"/>
      <sheetName val="R9"/>
      <sheetName val="R10"/>
      <sheetName val="R11"/>
      <sheetName val="R12_New"/>
      <sheetName val="R12 "/>
      <sheetName val="R13_New"/>
      <sheetName val="R13 "/>
      <sheetName val="R14"/>
      <sheetName val="R 15"/>
      <sheetName val="R16"/>
      <sheetName val="R 17"/>
      <sheetName val="R12"/>
      <sheetName val="ARR"/>
      <sheetName val="R12P"/>
      <sheetName val="R12P_New"/>
      <sheetName val="R13"/>
      <sheetName val="R13P"/>
      <sheetName val="R13P_New"/>
      <sheetName val="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R1" t="str">
            <v>Yes</v>
          </cell>
        </row>
        <row r="2">
          <cell r="AR2" t="str">
            <v>No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1">
          <cell r="AE91" t="str">
            <v>FY 17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0"/>
      <sheetName val="#1 Misc Pipe"/>
      <sheetName val="당진(기타)"/>
      <sheetName val="당진1Drip Shield"/>
      <sheetName val="당진2Drip Shield "/>
      <sheetName val="DJ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V"/>
      <sheetName val="P-LIST"/>
      <sheetName val="운송"/>
      <sheetName val="SIV (2)"/>
      <sheetName val="Sheet1"/>
      <sheetName val="Sheet2"/>
      <sheetName val="Sheet3"/>
      <sheetName val="SIV_(2)"/>
      <sheetName val="현장지지물물량"/>
      <sheetName val="License 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heet"/>
      <sheetName val="EB_MO_FY08"/>
      <sheetName val="Dailysource"/>
    </sheetNames>
    <sheetDataSet>
      <sheetData sheetId="0"/>
      <sheetData sheetId="1" refreshError="1"/>
      <sheetData sheetId="2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SUmm jan 05 "/>
      <sheetName val="TarSUmm jan 05  Cat"/>
      <sheetName val="TarSUmm Dec04  (3)"/>
      <sheetName val="TarSUmm Dec04  (2)"/>
      <sheetName val="TarSUmm Nov04  (2)"/>
      <sheetName val="per unit"/>
      <sheetName val="per unit (2)"/>
      <sheetName val="Sales FY05"/>
      <sheetName val="Revenue FY05"/>
      <sheetName val="Sales (FY04)"/>
      <sheetName val="Sheet1"/>
      <sheetName val="Sales (FY04) (2)"/>
      <sheetName val="En Ch FY05"/>
      <sheetName val="MD Ch FY05"/>
      <sheetName val="FAC Ch FY05"/>
      <sheetName val="En Ch FY04"/>
      <sheetName val="MD Ch FY04"/>
      <sheetName val="FAC Ch FY04"/>
      <sheetName val="Revenue(No TOSE &amp; StBy)"/>
      <sheetName val="Tariff (No TOSE &amp; StBy)"/>
      <sheetName val="MonthWise TS FY04"/>
      <sheetName val="Revenue FY04 (No TOSE)"/>
      <sheetName val="Tariff FY0 (No TOSE &amp; StBy)"/>
      <sheetName val="REL FAC Os"/>
      <sheetName val="Input_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WiseData"/>
      <sheetName val="Weather"/>
      <sheetName val="DEMAND"/>
      <sheetName val="SourceWise"/>
      <sheetName val="DIRECTOR'S"/>
      <sheetName val="DIRECTOR'S Spl"/>
      <sheetName val="ODUD"/>
      <sheetName val="MinVoltage"/>
      <sheetName val="MiscDataEntry"/>
      <sheetName val="CE1"/>
      <sheetName val="CE2"/>
      <sheetName val="7 DAYS"/>
      <sheetName val="PSP1"/>
      <sheetName val="PSP2"/>
      <sheetName val="Data"/>
      <sheetName val="TraderingDetails"/>
      <sheetName val="SYSTEM DATA"/>
      <sheetName val="CEA"/>
      <sheetName val="PsDataEntry"/>
      <sheetName val="REG10"/>
      <sheetName val="CM's (New)"/>
      <sheetName val="CM's"/>
      <sheetName val="HydroDatails"/>
      <sheetName val="Rl-Ul-Hz-ScH"/>
      <sheetName val="Member 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9">
          <cell r="C59">
            <v>151.44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0">
          <cell r="B80">
            <v>3.75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DFA1-8B7F-4D0A-AE0B-B99B9F81F4A0}">
  <sheetPr>
    <tabColor rgb="FF00B050"/>
    <pageSetUpPr fitToPage="1"/>
  </sheetPr>
  <dimension ref="A1:N66"/>
  <sheetViews>
    <sheetView showGridLines="0" tabSelected="1" view="pageBreakPreview" zoomScale="57" zoomScaleNormal="80" zoomScaleSheetLayoutView="57" workbookViewId="0">
      <pane ySplit="6" topLeftCell="A55" activePane="bottomLeft" state="frozen"/>
      <selection activeCell="AP3" sqref="AP3"/>
      <selection pane="bottomLeft" activeCell="C39" sqref="C39:I61"/>
    </sheetView>
  </sheetViews>
  <sheetFormatPr defaultColWidth="5.42578125" defaultRowHeight="18" x14ac:dyDescent="0.25"/>
  <cols>
    <col min="1" max="1" width="5" style="4" customWidth="1"/>
    <col min="2" max="2" width="60" style="2" customWidth="1"/>
    <col min="3" max="3" width="15" style="3" customWidth="1"/>
    <col min="4" max="4" width="14.7109375" style="3" customWidth="1"/>
    <col min="5" max="5" width="14.28515625" style="3" customWidth="1"/>
    <col min="6" max="6" width="14.140625" style="3" customWidth="1"/>
    <col min="7" max="8" width="14.85546875" style="3" bestFit="1" customWidth="1"/>
    <col min="9" max="9" width="18.42578125" style="3" customWidth="1"/>
    <col min="10" max="10" width="17" style="3" customWidth="1"/>
    <col min="11" max="11" width="12.42578125" style="3" customWidth="1"/>
    <col min="12" max="12" width="12.7109375" style="3" customWidth="1"/>
    <col min="13" max="248" width="9.140625" style="3" customWidth="1"/>
    <col min="249" max="16384" width="5.42578125" style="3"/>
  </cols>
  <sheetData>
    <row r="1" spans="1:12" x14ac:dyDescent="0.25">
      <c r="A1" s="1" t="s">
        <v>0</v>
      </c>
      <c r="I1" s="4"/>
      <c r="J1" s="4"/>
    </row>
    <row r="2" spans="1:12" x14ac:dyDescent="0.25">
      <c r="A2" s="5" t="s">
        <v>1</v>
      </c>
      <c r="B2" s="5"/>
      <c r="C2" s="5"/>
      <c r="D2" s="5"/>
      <c r="E2" s="5"/>
      <c r="F2" s="5"/>
      <c r="G2" s="5"/>
      <c r="H2" s="5"/>
      <c r="I2" s="4"/>
      <c r="J2" s="4"/>
    </row>
    <row r="3" spans="1:12" x14ac:dyDescent="0.25">
      <c r="A3" s="5"/>
      <c r="B3" s="5"/>
      <c r="C3" s="5"/>
      <c r="D3" s="5"/>
      <c r="E3" s="5"/>
      <c r="F3" s="5"/>
      <c r="G3" s="5"/>
      <c r="H3" s="5"/>
      <c r="I3" s="6"/>
      <c r="J3" s="6"/>
    </row>
    <row r="4" spans="1:12" x14ac:dyDescent="0.25">
      <c r="B4" s="7"/>
      <c r="C4" s="4"/>
      <c r="D4" s="4"/>
      <c r="E4" s="4"/>
      <c r="F4" s="4"/>
      <c r="G4" s="4"/>
      <c r="I4" s="8" t="s">
        <v>2</v>
      </c>
    </row>
    <row r="5" spans="1:12" s="16" customFormat="1" ht="45.75" customHeight="1" x14ac:dyDescent="0.25">
      <c r="A5" s="9" t="s">
        <v>3</v>
      </c>
      <c r="B5" s="10" t="s">
        <v>4</v>
      </c>
      <c r="C5" s="11" t="s">
        <v>5</v>
      </c>
      <c r="D5" s="12" t="s">
        <v>6</v>
      </c>
      <c r="E5" s="13"/>
      <c r="F5" s="14"/>
      <c r="G5" s="11" t="s">
        <v>7</v>
      </c>
      <c r="H5" s="11" t="s">
        <v>8</v>
      </c>
      <c r="I5" s="11" t="s">
        <v>9</v>
      </c>
      <c r="J5" s="15"/>
    </row>
    <row r="6" spans="1:12" s="16" customFormat="1" ht="54" x14ac:dyDescent="0.25">
      <c r="A6" s="9" t="s">
        <v>10</v>
      </c>
      <c r="B6" s="10"/>
      <c r="C6" s="11" t="s">
        <v>11</v>
      </c>
      <c r="D6" s="11" t="s">
        <v>12</v>
      </c>
      <c r="E6" s="11" t="s">
        <v>13</v>
      </c>
      <c r="F6" s="11" t="s">
        <v>14</v>
      </c>
      <c r="G6" s="11" t="s">
        <v>15</v>
      </c>
      <c r="H6" s="11" t="s">
        <v>15</v>
      </c>
      <c r="I6" s="11" t="s">
        <v>15</v>
      </c>
      <c r="J6" s="15"/>
      <c r="L6" s="17"/>
    </row>
    <row r="7" spans="1:12" x14ac:dyDescent="0.25">
      <c r="A7" s="18" t="s">
        <v>16</v>
      </c>
      <c r="B7" s="19" t="s">
        <v>17</v>
      </c>
      <c r="C7" s="20"/>
      <c r="D7" s="20"/>
      <c r="E7" s="20"/>
      <c r="F7" s="20"/>
      <c r="G7" s="20"/>
      <c r="H7" s="20"/>
      <c r="I7" s="20"/>
      <c r="J7" s="15"/>
    </row>
    <row r="8" spans="1:12" x14ac:dyDescent="0.25">
      <c r="A8" s="18" t="s">
        <v>16</v>
      </c>
      <c r="B8" s="19" t="s">
        <v>18</v>
      </c>
      <c r="C8" s="20"/>
      <c r="D8" s="20"/>
      <c r="E8" s="20"/>
      <c r="F8" s="20"/>
      <c r="G8" s="20"/>
      <c r="H8" s="20"/>
      <c r="I8" s="20"/>
    </row>
    <row r="9" spans="1:12" x14ac:dyDescent="0.25">
      <c r="A9" s="18" t="s">
        <v>19</v>
      </c>
      <c r="B9" s="21" t="s">
        <v>20</v>
      </c>
      <c r="C9" s="22">
        <v>110</v>
      </c>
      <c r="D9" s="22">
        <v>110</v>
      </c>
      <c r="E9" s="22">
        <v>110</v>
      </c>
      <c r="F9" s="23">
        <v>110</v>
      </c>
      <c r="G9" s="22">
        <v>110</v>
      </c>
      <c r="H9" s="22">
        <v>110</v>
      </c>
      <c r="I9" s="22">
        <v>110</v>
      </c>
      <c r="J9" s="15"/>
    </row>
    <row r="10" spans="1:12" x14ac:dyDescent="0.25">
      <c r="A10" s="24">
        <v>1</v>
      </c>
      <c r="B10" s="21" t="s">
        <v>21</v>
      </c>
      <c r="C10" s="25"/>
      <c r="D10" s="25"/>
      <c r="E10" s="25"/>
      <c r="F10" s="26"/>
      <c r="G10" s="25"/>
      <c r="H10" s="25"/>
      <c r="I10" s="25"/>
      <c r="J10" s="15"/>
    </row>
    <row r="11" spans="1:12" x14ac:dyDescent="0.25">
      <c r="A11" s="27">
        <v>2</v>
      </c>
      <c r="B11" s="21" t="s">
        <v>22</v>
      </c>
      <c r="C11" s="22">
        <v>45</v>
      </c>
      <c r="D11" s="22">
        <v>45</v>
      </c>
      <c r="E11" s="22">
        <v>45</v>
      </c>
      <c r="F11" s="23">
        <v>45</v>
      </c>
      <c r="G11" s="22">
        <v>45</v>
      </c>
      <c r="H11" s="22">
        <v>45</v>
      </c>
      <c r="I11" s="22">
        <v>45</v>
      </c>
      <c r="J11" s="15"/>
    </row>
    <row r="12" spans="1:12" x14ac:dyDescent="0.25">
      <c r="A12" s="27"/>
      <c r="B12" s="21" t="s">
        <v>23</v>
      </c>
      <c r="C12" s="22">
        <v>46.35</v>
      </c>
      <c r="D12" s="22">
        <v>46.35</v>
      </c>
      <c r="E12" s="22">
        <v>46.35</v>
      </c>
      <c r="F12" s="23">
        <v>46.35</v>
      </c>
      <c r="G12" s="22">
        <v>46.35</v>
      </c>
      <c r="H12" s="22">
        <v>46.35</v>
      </c>
      <c r="I12" s="22">
        <v>46.35</v>
      </c>
      <c r="J12" s="15"/>
    </row>
    <row r="13" spans="1:12" x14ac:dyDescent="0.25">
      <c r="A13" s="27"/>
      <c r="B13" s="21" t="s">
        <v>24</v>
      </c>
      <c r="C13" s="22">
        <v>91.35</v>
      </c>
      <c r="D13" s="22">
        <v>91.35</v>
      </c>
      <c r="E13" s="22">
        <v>91.35</v>
      </c>
      <c r="F13" s="22">
        <v>91.35</v>
      </c>
      <c r="G13" s="22">
        <v>91.35</v>
      </c>
      <c r="H13" s="22">
        <v>91.35</v>
      </c>
      <c r="I13" s="22">
        <v>91.35</v>
      </c>
      <c r="J13" s="15"/>
    </row>
    <row r="14" spans="1:12" x14ac:dyDescent="0.25">
      <c r="A14" s="27"/>
      <c r="B14" s="21" t="s">
        <v>25</v>
      </c>
      <c r="C14" s="25"/>
      <c r="D14" s="25"/>
      <c r="E14" s="25"/>
      <c r="F14" s="26"/>
      <c r="G14" s="25"/>
      <c r="H14" s="25"/>
      <c r="I14" s="25"/>
      <c r="J14" s="15"/>
    </row>
    <row r="15" spans="1:12" x14ac:dyDescent="0.25">
      <c r="A15" s="24">
        <v>3</v>
      </c>
      <c r="B15" s="21" t="s">
        <v>22</v>
      </c>
      <c r="C15" s="25">
        <v>207</v>
      </c>
      <c r="D15" s="25">
        <v>207</v>
      </c>
      <c r="E15" s="25">
        <v>207</v>
      </c>
      <c r="F15" s="25">
        <v>207</v>
      </c>
      <c r="G15" s="25">
        <v>207</v>
      </c>
      <c r="H15" s="25">
        <v>207</v>
      </c>
      <c r="I15" s="25">
        <v>207</v>
      </c>
      <c r="J15" s="15"/>
    </row>
    <row r="16" spans="1:12" x14ac:dyDescent="0.25">
      <c r="A16" s="24"/>
      <c r="B16" s="21" t="s">
        <v>26</v>
      </c>
      <c r="C16" s="25">
        <v>18</v>
      </c>
      <c r="D16" s="25">
        <v>18</v>
      </c>
      <c r="E16" s="25">
        <v>18</v>
      </c>
      <c r="F16" s="25">
        <v>18</v>
      </c>
      <c r="G16" s="25">
        <v>18</v>
      </c>
      <c r="H16" s="25">
        <v>18</v>
      </c>
      <c r="I16" s="25">
        <v>18</v>
      </c>
      <c r="J16" s="15"/>
    </row>
    <row r="17" spans="1:14" x14ac:dyDescent="0.25">
      <c r="A17" s="24"/>
      <c r="B17" s="21" t="s">
        <v>24</v>
      </c>
      <c r="C17" s="25">
        <v>225</v>
      </c>
      <c r="D17" s="25">
        <v>225</v>
      </c>
      <c r="E17" s="25">
        <v>225</v>
      </c>
      <c r="F17" s="25">
        <v>225</v>
      </c>
      <c r="G17" s="25">
        <v>225</v>
      </c>
      <c r="H17" s="25">
        <v>225</v>
      </c>
      <c r="I17" s="25">
        <v>225</v>
      </c>
      <c r="J17" s="15"/>
    </row>
    <row r="18" spans="1:14" x14ac:dyDescent="0.25">
      <c r="A18" s="24">
        <v>4</v>
      </c>
      <c r="B18" s="21" t="s">
        <v>27</v>
      </c>
      <c r="C18" s="28">
        <v>134</v>
      </c>
      <c r="D18" s="25">
        <v>134</v>
      </c>
      <c r="E18" s="25">
        <v>134</v>
      </c>
      <c r="F18" s="28">
        <v>134</v>
      </c>
      <c r="G18" s="28">
        <v>134</v>
      </c>
      <c r="H18" s="28">
        <v>134</v>
      </c>
      <c r="I18" s="28">
        <v>134</v>
      </c>
      <c r="J18" s="15"/>
    </row>
    <row r="19" spans="1:14" x14ac:dyDescent="0.25">
      <c r="A19" s="24">
        <v>5</v>
      </c>
      <c r="B19" s="21" t="s">
        <v>28</v>
      </c>
      <c r="C19" s="25">
        <v>600</v>
      </c>
      <c r="D19" s="25">
        <v>600</v>
      </c>
      <c r="E19" s="25">
        <v>600</v>
      </c>
      <c r="F19" s="26">
        <v>600</v>
      </c>
      <c r="G19" s="25">
        <v>600</v>
      </c>
      <c r="H19" s="25">
        <v>600</v>
      </c>
      <c r="I19" s="25">
        <v>600</v>
      </c>
      <c r="J19" s="29"/>
    </row>
    <row r="20" spans="1:14" x14ac:dyDescent="0.25">
      <c r="A20" s="24">
        <v>6</v>
      </c>
      <c r="B20" s="21" t="s">
        <v>29</v>
      </c>
      <c r="C20" s="25"/>
      <c r="D20" s="25"/>
      <c r="E20" s="25"/>
      <c r="F20" s="25"/>
      <c r="G20" s="25"/>
      <c r="H20" s="25"/>
      <c r="I20" s="25"/>
      <c r="J20" s="25"/>
    </row>
    <row r="21" spans="1:14" x14ac:dyDescent="0.25">
      <c r="A21" s="24">
        <v>7</v>
      </c>
      <c r="B21" s="21" t="s">
        <v>30</v>
      </c>
      <c r="C21" s="25">
        <v>0</v>
      </c>
      <c r="D21" s="25"/>
      <c r="E21" s="25"/>
      <c r="F21" s="26">
        <v>0</v>
      </c>
      <c r="G21" s="25">
        <v>0</v>
      </c>
      <c r="H21" s="25">
        <v>165</v>
      </c>
      <c r="I21" s="25">
        <v>206</v>
      </c>
      <c r="J21" s="30"/>
    </row>
    <row r="22" spans="1:14" x14ac:dyDescent="0.25">
      <c r="A22" s="18">
        <v>8</v>
      </c>
      <c r="B22" s="31" t="s">
        <v>24</v>
      </c>
      <c r="C22" s="32">
        <v>1160.3499999999999</v>
      </c>
      <c r="D22" s="32">
        <v>1160.3499999999999</v>
      </c>
      <c r="E22" s="32">
        <v>1160.3499999999999</v>
      </c>
      <c r="F22" s="32">
        <v>1160.3499999999999</v>
      </c>
      <c r="G22" s="32">
        <v>1160.3499999999999</v>
      </c>
      <c r="H22" s="32">
        <v>1325.35</v>
      </c>
      <c r="I22" s="32">
        <v>1366.35</v>
      </c>
      <c r="J22" s="33"/>
      <c r="K22" s="34"/>
      <c r="L22" s="35"/>
    </row>
    <row r="23" spans="1:14" x14ac:dyDescent="0.25">
      <c r="A23" s="24"/>
      <c r="B23" s="21"/>
      <c r="C23" s="36"/>
      <c r="D23" s="36"/>
      <c r="E23" s="36"/>
      <c r="F23" s="36"/>
      <c r="G23" s="36"/>
      <c r="H23" s="36"/>
      <c r="I23" s="36"/>
      <c r="J23" s="33"/>
      <c r="K23" s="34"/>
      <c r="L23" s="35"/>
    </row>
    <row r="24" spans="1:14" x14ac:dyDescent="0.25">
      <c r="A24" s="24"/>
      <c r="B24" s="19" t="s">
        <v>31</v>
      </c>
      <c r="C24" s="36"/>
      <c r="D24" s="36"/>
      <c r="E24" s="36"/>
      <c r="F24" s="36"/>
      <c r="G24" s="36"/>
      <c r="H24" s="36"/>
      <c r="I24" s="36"/>
      <c r="J24" s="33"/>
      <c r="K24" s="34"/>
      <c r="L24" s="35"/>
    </row>
    <row r="25" spans="1:14" x14ac:dyDescent="0.25">
      <c r="A25" s="24">
        <v>1</v>
      </c>
      <c r="B25" s="21" t="s">
        <v>20</v>
      </c>
      <c r="C25" s="37">
        <v>472.38200000000001</v>
      </c>
      <c r="D25" s="37">
        <v>435.59800000000007</v>
      </c>
      <c r="E25" s="37">
        <v>102.00199999999995</v>
      </c>
      <c r="F25" s="38">
        <v>537.6</v>
      </c>
      <c r="G25" s="38">
        <v>473</v>
      </c>
      <c r="H25" s="38">
        <v>473</v>
      </c>
      <c r="I25" s="38">
        <v>472</v>
      </c>
      <c r="J25" s="33"/>
      <c r="K25" s="34"/>
      <c r="L25" s="35"/>
      <c r="N25" s="39"/>
    </row>
    <row r="26" spans="1:14" x14ac:dyDescent="0.25">
      <c r="A26" s="24">
        <v>2</v>
      </c>
      <c r="B26" s="21" t="s">
        <v>21</v>
      </c>
      <c r="C26" s="38"/>
      <c r="D26" s="38"/>
      <c r="E26" s="38"/>
      <c r="F26" s="40"/>
      <c r="G26" s="38"/>
      <c r="H26" s="38"/>
      <c r="I26" s="38"/>
      <c r="J26" s="33"/>
      <c r="K26" s="34"/>
      <c r="L26" s="35"/>
    </row>
    <row r="27" spans="1:14" ht="18.75" x14ac:dyDescent="0.25">
      <c r="A27" s="24"/>
      <c r="B27" s="41" t="s">
        <v>32</v>
      </c>
      <c r="C27" s="38">
        <v>104.89</v>
      </c>
      <c r="D27" s="42">
        <v>282.255</v>
      </c>
      <c r="E27" s="42">
        <v>131.005</v>
      </c>
      <c r="F27" s="38">
        <v>159.88</v>
      </c>
      <c r="G27" s="38">
        <v>107</v>
      </c>
      <c r="H27" s="38">
        <v>106</v>
      </c>
      <c r="I27" s="38">
        <v>105</v>
      </c>
      <c r="J27" s="33"/>
      <c r="K27" s="34"/>
    </row>
    <row r="28" spans="1:14" ht="18.75" x14ac:dyDescent="0.25">
      <c r="A28" s="24"/>
      <c r="B28" s="41" t="s">
        <v>33</v>
      </c>
      <c r="C28" s="38">
        <v>270.72000000000003</v>
      </c>
      <c r="D28" s="43"/>
      <c r="E28" s="43"/>
      <c r="F28" s="38">
        <v>253.38</v>
      </c>
      <c r="G28" s="38">
        <v>260</v>
      </c>
      <c r="H28" s="38">
        <v>257</v>
      </c>
      <c r="I28" s="38">
        <v>247</v>
      </c>
      <c r="J28" s="33"/>
      <c r="K28" s="34"/>
    </row>
    <row r="29" spans="1:14" x14ac:dyDescent="0.25">
      <c r="A29" s="24">
        <v>3</v>
      </c>
      <c r="B29" s="21" t="s">
        <v>25</v>
      </c>
      <c r="C29" s="38"/>
      <c r="D29" s="38"/>
      <c r="E29" s="38"/>
      <c r="F29" s="40"/>
      <c r="G29" s="38"/>
      <c r="H29" s="38"/>
      <c r="I29" s="38"/>
      <c r="J29" s="33"/>
      <c r="K29" s="34"/>
    </row>
    <row r="30" spans="1:14" ht="18.75" x14ac:dyDescent="0.25">
      <c r="A30" s="24"/>
      <c r="B30" s="41" t="s">
        <v>34</v>
      </c>
      <c r="C30" s="38">
        <v>1173.7259999999999</v>
      </c>
      <c r="D30" s="42">
        <v>577.44299999999998</v>
      </c>
      <c r="E30" s="42">
        <v>671.99699999999984</v>
      </c>
      <c r="F30" s="38">
        <v>1152.5999999999999</v>
      </c>
      <c r="G30" s="44">
        <v>1080</v>
      </c>
      <c r="H30" s="44">
        <v>1080</v>
      </c>
      <c r="I30" s="44">
        <v>1080</v>
      </c>
      <c r="J30" s="33"/>
      <c r="K30" s="34"/>
    </row>
    <row r="31" spans="1:14" ht="18.75" x14ac:dyDescent="0.25">
      <c r="A31" s="24"/>
      <c r="B31" s="41" t="s">
        <v>23</v>
      </c>
      <c r="C31" s="38">
        <v>77.003</v>
      </c>
      <c r="D31" s="43"/>
      <c r="E31" s="43"/>
      <c r="F31" s="38">
        <v>96.84</v>
      </c>
      <c r="G31" s="38">
        <v>90</v>
      </c>
      <c r="H31" s="38">
        <v>90</v>
      </c>
      <c r="I31" s="38">
        <v>90</v>
      </c>
      <c r="J31" s="45"/>
      <c r="K31" s="34"/>
    </row>
    <row r="32" spans="1:14" x14ac:dyDescent="0.25">
      <c r="A32" s="24">
        <v>4</v>
      </c>
      <c r="B32" s="21" t="s">
        <v>27</v>
      </c>
      <c r="C32" s="38">
        <v>427.78</v>
      </c>
      <c r="D32" s="38">
        <v>447.06200000000001</v>
      </c>
      <c r="E32" s="38">
        <v>239.99799999999993</v>
      </c>
      <c r="F32" s="38">
        <v>687.06</v>
      </c>
      <c r="G32" s="38">
        <v>700</v>
      </c>
      <c r="H32" s="38">
        <v>700</v>
      </c>
      <c r="I32" s="38">
        <v>700</v>
      </c>
      <c r="J32" s="15"/>
    </row>
    <row r="33" spans="1:11" s="47" customFormat="1" x14ac:dyDescent="0.25">
      <c r="A33" s="24">
        <v>5</v>
      </c>
      <c r="B33" s="21" t="s">
        <v>28</v>
      </c>
      <c r="C33" s="38">
        <v>1454.51</v>
      </c>
      <c r="D33" s="38">
        <v>1379.4449999999999</v>
      </c>
      <c r="E33" s="38">
        <v>520.00500000000011</v>
      </c>
      <c r="F33" s="38">
        <v>1899.45</v>
      </c>
      <c r="G33" s="38">
        <v>1509</v>
      </c>
      <c r="H33" s="38">
        <v>1509</v>
      </c>
      <c r="I33" s="38">
        <v>1509</v>
      </c>
      <c r="J33" s="46"/>
      <c r="K33" s="3"/>
    </row>
    <row r="34" spans="1:11" x14ac:dyDescent="0.25">
      <c r="A34" s="24">
        <v>6</v>
      </c>
      <c r="B34" s="21" t="s">
        <v>29</v>
      </c>
      <c r="C34" s="38">
        <v>6.61</v>
      </c>
      <c r="D34" s="38">
        <v>3.0377190000000001</v>
      </c>
      <c r="E34" s="38">
        <v>7.4022809999999994</v>
      </c>
      <c r="F34" s="40">
        <v>10.44</v>
      </c>
      <c r="G34" s="38">
        <v>14.84</v>
      </c>
      <c r="H34" s="38">
        <v>14.84</v>
      </c>
      <c r="I34" s="38">
        <v>14.84</v>
      </c>
      <c r="J34" s="15"/>
    </row>
    <row r="35" spans="1:11" x14ac:dyDescent="0.25">
      <c r="A35" s="24">
        <v>7</v>
      </c>
      <c r="B35" s="21" t="s">
        <v>30</v>
      </c>
      <c r="C35" s="38">
        <v>0</v>
      </c>
      <c r="D35" s="38">
        <v>0</v>
      </c>
      <c r="E35" s="38">
        <v>0</v>
      </c>
      <c r="F35" s="40">
        <v>0</v>
      </c>
      <c r="G35" s="38">
        <v>0</v>
      </c>
      <c r="H35" s="38">
        <v>125.92</v>
      </c>
      <c r="I35" s="38">
        <v>1044.69</v>
      </c>
      <c r="J35" s="48"/>
    </row>
    <row r="36" spans="1:11" x14ac:dyDescent="0.25">
      <c r="A36" s="18">
        <v>8</v>
      </c>
      <c r="B36" s="31" t="s">
        <v>24</v>
      </c>
      <c r="C36" s="49">
        <v>3987.6210000000005</v>
      </c>
      <c r="D36" s="49">
        <v>3124.8407189999998</v>
      </c>
      <c r="E36" s="49">
        <v>1672.4092809999997</v>
      </c>
      <c r="F36" s="49">
        <v>4797.25</v>
      </c>
      <c r="G36" s="49">
        <v>4233.84</v>
      </c>
      <c r="H36" s="49">
        <v>4355.76</v>
      </c>
      <c r="I36" s="49">
        <v>5262.5300000000007</v>
      </c>
      <c r="J36" s="15"/>
    </row>
    <row r="37" spans="1:11" x14ac:dyDescent="0.25">
      <c r="A37" s="18"/>
      <c r="B37" s="19"/>
      <c r="C37" s="36"/>
      <c r="D37" s="36"/>
      <c r="E37" s="36"/>
      <c r="F37" s="36"/>
      <c r="G37" s="36"/>
      <c r="H37" s="36"/>
      <c r="I37" s="36"/>
      <c r="J37" s="15"/>
    </row>
    <row r="38" spans="1:11" ht="36" x14ac:dyDescent="0.25">
      <c r="A38" s="24"/>
      <c r="B38" s="31" t="s">
        <v>35</v>
      </c>
      <c r="C38" s="50"/>
      <c r="D38" s="50"/>
      <c r="E38" s="50"/>
      <c r="F38" s="50"/>
      <c r="G38" s="36"/>
      <c r="H38" s="36"/>
      <c r="I38" s="36"/>
      <c r="J38" s="15"/>
    </row>
    <row r="39" spans="1:11" x14ac:dyDescent="0.25">
      <c r="A39" s="24"/>
      <c r="B39" s="21" t="s">
        <v>20</v>
      </c>
      <c r="C39" s="22">
        <v>6.69</v>
      </c>
      <c r="D39" s="22">
        <v>6.35</v>
      </c>
      <c r="E39" s="22">
        <v>2.1672500000000001</v>
      </c>
      <c r="F39" s="22">
        <f>D39+E39</f>
        <v>8.5172500000000007</v>
      </c>
      <c r="G39" s="22">
        <v>3.3109999999999999</v>
      </c>
      <c r="H39" s="22">
        <v>3.3109999999999999</v>
      </c>
      <c r="I39" s="22">
        <v>3.3040000000000003</v>
      </c>
      <c r="J39" s="15"/>
    </row>
    <row r="40" spans="1:11" x14ac:dyDescent="0.25">
      <c r="A40" s="24"/>
      <c r="B40" s="21" t="s">
        <v>21</v>
      </c>
      <c r="C40" s="22">
        <v>2.21</v>
      </c>
      <c r="D40" s="22">
        <v>1.456</v>
      </c>
      <c r="E40" s="22">
        <v>1.02</v>
      </c>
      <c r="F40" s="22">
        <f t="shared" ref="F40:F45" si="0">D40+E40</f>
        <v>2.476</v>
      </c>
      <c r="G40" s="22">
        <v>2.89</v>
      </c>
      <c r="H40" s="22">
        <v>2.859</v>
      </c>
      <c r="I40" s="22">
        <v>2.7789999999999999</v>
      </c>
      <c r="J40" s="15"/>
    </row>
    <row r="41" spans="1:11" x14ac:dyDescent="0.25">
      <c r="A41" s="24"/>
      <c r="B41" s="21" t="s">
        <v>25</v>
      </c>
      <c r="C41" s="25">
        <v>22.562000000000001</v>
      </c>
      <c r="D41" s="22">
        <v>10.533999999999999</v>
      </c>
      <c r="E41" s="22">
        <v>6.7200000000000006</v>
      </c>
      <c r="F41" s="22">
        <f t="shared" si="0"/>
        <v>17.253999999999998</v>
      </c>
      <c r="G41" s="22">
        <v>8.19</v>
      </c>
      <c r="H41" s="22">
        <v>8.19</v>
      </c>
      <c r="I41" s="22">
        <v>8.19</v>
      </c>
      <c r="J41" s="15"/>
    </row>
    <row r="42" spans="1:11" x14ac:dyDescent="0.25">
      <c r="A42" s="18"/>
      <c r="B42" s="21" t="s">
        <v>27</v>
      </c>
      <c r="C42" s="25">
        <v>1.2450000000000001</v>
      </c>
      <c r="D42" s="22">
        <v>1.0720000000000001</v>
      </c>
      <c r="E42" s="22">
        <v>0.99199999999999999</v>
      </c>
      <c r="F42" s="22">
        <f t="shared" si="0"/>
        <v>2.0640000000000001</v>
      </c>
      <c r="G42" s="22">
        <v>4.9000000000000004</v>
      </c>
      <c r="H42" s="22">
        <v>4.9000000000000004</v>
      </c>
      <c r="I42" s="22">
        <v>4.9000000000000004</v>
      </c>
      <c r="J42" s="15"/>
    </row>
    <row r="43" spans="1:11" x14ac:dyDescent="0.25">
      <c r="A43" s="24"/>
      <c r="B43" s="21" t="s">
        <v>28</v>
      </c>
      <c r="C43" s="22">
        <v>4.83</v>
      </c>
      <c r="D43" s="22">
        <v>4.5809999999999995</v>
      </c>
      <c r="E43" s="22">
        <v>1.83</v>
      </c>
      <c r="F43" s="22">
        <f t="shared" si="0"/>
        <v>6.4109999999999996</v>
      </c>
      <c r="G43" s="22">
        <v>15.09</v>
      </c>
      <c r="H43" s="22">
        <v>15.09</v>
      </c>
      <c r="I43" s="22">
        <v>15.09</v>
      </c>
      <c r="J43" s="15"/>
    </row>
    <row r="44" spans="1:11" x14ac:dyDescent="0.25">
      <c r="A44" s="24"/>
      <c r="B44" s="21" t="s">
        <v>29</v>
      </c>
      <c r="C44" s="25">
        <v>0.38</v>
      </c>
      <c r="D44" s="22">
        <v>0.160219</v>
      </c>
      <c r="E44" s="22">
        <v>0.42697999999999997</v>
      </c>
      <c r="F44" s="22">
        <f t="shared" si="0"/>
        <v>0.58719900000000003</v>
      </c>
      <c r="G44" s="22">
        <v>0.10388</v>
      </c>
      <c r="H44" s="22">
        <v>0.10388</v>
      </c>
      <c r="I44" s="22">
        <v>0.10388</v>
      </c>
      <c r="J44" s="15"/>
    </row>
    <row r="45" spans="1:11" x14ac:dyDescent="0.25">
      <c r="A45" s="24"/>
      <c r="B45" s="21" t="s">
        <v>30</v>
      </c>
      <c r="C45" s="25">
        <v>0</v>
      </c>
      <c r="D45" s="22">
        <v>0</v>
      </c>
      <c r="E45" s="22">
        <v>0</v>
      </c>
      <c r="F45" s="22">
        <f t="shared" si="0"/>
        <v>0</v>
      </c>
      <c r="G45" s="22">
        <v>0</v>
      </c>
      <c r="H45" s="22">
        <v>0.88144</v>
      </c>
      <c r="I45" s="22">
        <v>7.3128300000000008</v>
      </c>
      <c r="J45" s="15"/>
    </row>
    <row r="46" spans="1:11" s="56" customFormat="1" x14ac:dyDescent="0.25">
      <c r="A46" s="51"/>
      <c r="B46" s="31" t="s">
        <v>24</v>
      </c>
      <c r="C46" s="52">
        <v>37.917000000000002</v>
      </c>
      <c r="D46" s="52">
        <v>24.153218999999996</v>
      </c>
      <c r="E46" s="52">
        <v>13.156230000000003</v>
      </c>
      <c r="F46" s="53">
        <v>37.309448999999994</v>
      </c>
      <c r="G46" s="52">
        <v>34.484879999999997</v>
      </c>
      <c r="H46" s="52">
        <v>35.335319999999989</v>
      </c>
      <c r="I46" s="54">
        <v>41.67971</v>
      </c>
      <c r="J46" s="55"/>
      <c r="K46" s="55"/>
    </row>
    <row r="47" spans="1:11" x14ac:dyDescent="0.25">
      <c r="A47" s="57"/>
      <c r="B47" s="58" t="s">
        <v>36</v>
      </c>
      <c r="C47" s="59">
        <v>3949.7040000000006</v>
      </c>
      <c r="D47" s="59">
        <v>3100.6875</v>
      </c>
      <c r="E47" s="59">
        <v>1659.2530509999997</v>
      </c>
      <c r="F47" s="59">
        <v>4759.9405509999997</v>
      </c>
      <c r="G47" s="59">
        <v>4199.3551200000002</v>
      </c>
      <c r="H47" s="59">
        <v>4320.4246800000001</v>
      </c>
      <c r="I47" s="59">
        <v>5220.8502900000003</v>
      </c>
      <c r="J47" s="15"/>
      <c r="K47" s="60"/>
    </row>
    <row r="48" spans="1:11" x14ac:dyDescent="0.25">
      <c r="A48" s="24"/>
      <c r="B48" s="61" t="s">
        <v>37</v>
      </c>
      <c r="E48" s="36"/>
      <c r="F48" s="36"/>
      <c r="G48" s="36"/>
      <c r="H48" s="36"/>
      <c r="I48" s="36"/>
      <c r="J48" s="15"/>
    </row>
    <row r="49" spans="1:12" x14ac:dyDescent="0.25">
      <c r="A49" s="24"/>
      <c r="B49" s="62" t="s">
        <v>38</v>
      </c>
      <c r="C49" s="36">
        <v>2054.4094439999999</v>
      </c>
      <c r="D49" s="36">
        <v>1807.1451540000003</v>
      </c>
      <c r="E49" s="63">
        <v>1487.6661913144003</v>
      </c>
      <c r="F49" s="63">
        <v>4444.1121748144005</v>
      </c>
      <c r="G49" s="63">
        <v>3915.04</v>
      </c>
      <c r="H49" s="63">
        <v>3915.04</v>
      </c>
      <c r="I49" s="63">
        <v>3915.04</v>
      </c>
      <c r="J49" s="15"/>
    </row>
    <row r="50" spans="1:12" x14ac:dyDescent="0.25">
      <c r="A50" s="24"/>
      <c r="B50" s="62" t="s">
        <v>39</v>
      </c>
      <c r="C50" s="25">
        <v>1299.0751628999999</v>
      </c>
      <c r="D50" s="64">
        <v>1006.9795695999999</v>
      </c>
      <c r="E50" s="65"/>
      <c r="F50" s="65"/>
      <c r="G50" s="65"/>
      <c r="H50" s="65"/>
      <c r="I50" s="65"/>
      <c r="J50" s="15"/>
      <c r="K50" s="66"/>
    </row>
    <row r="51" spans="1:12" x14ac:dyDescent="0.25">
      <c r="A51" s="24"/>
      <c r="B51" s="62" t="s">
        <v>40</v>
      </c>
      <c r="C51" s="25">
        <v>315.92238279999998</v>
      </c>
      <c r="D51" s="64">
        <v>142.32125989999997</v>
      </c>
      <c r="E51" s="67"/>
      <c r="F51" s="67"/>
      <c r="G51" s="67"/>
      <c r="H51" s="67"/>
      <c r="I51" s="67"/>
      <c r="J51" s="15"/>
    </row>
    <row r="52" spans="1:12" x14ac:dyDescent="0.25">
      <c r="A52" s="24"/>
      <c r="B52" s="68" t="s">
        <v>41</v>
      </c>
      <c r="C52" s="52">
        <f>SUM(C49:C51)</f>
        <v>3669.4069896999995</v>
      </c>
      <c r="D52" s="52">
        <f>SUM(D49:D51)</f>
        <v>2956.4459834999998</v>
      </c>
      <c r="E52" s="49">
        <f>E49</f>
        <v>1487.6661913144003</v>
      </c>
      <c r="F52" s="49">
        <f t="shared" ref="F52:I52" si="1">F49</f>
        <v>4444.1121748144005</v>
      </c>
      <c r="G52" s="49">
        <f t="shared" si="1"/>
        <v>3915.04</v>
      </c>
      <c r="H52" s="49">
        <f t="shared" si="1"/>
        <v>3915.04</v>
      </c>
      <c r="I52" s="49">
        <f t="shared" si="1"/>
        <v>3915.04</v>
      </c>
      <c r="J52" s="15"/>
    </row>
    <row r="53" spans="1:12" x14ac:dyDescent="0.25">
      <c r="A53" s="24"/>
      <c r="B53" s="62" t="s">
        <v>42</v>
      </c>
      <c r="C53" s="69">
        <v>94.801251860455906</v>
      </c>
      <c r="D53" s="69">
        <v>70.530301771363753</v>
      </c>
      <c r="E53" s="38">
        <v>40</v>
      </c>
      <c r="F53" s="38">
        <v>110.53030177136375</v>
      </c>
      <c r="G53" s="38">
        <v>96.184633211727203</v>
      </c>
      <c r="H53" s="38">
        <v>96.184633211727203</v>
      </c>
      <c r="I53" s="38">
        <v>96.184633211727203</v>
      </c>
      <c r="J53" s="70"/>
    </row>
    <row r="54" spans="1:12" s="71" customFormat="1" ht="36" x14ac:dyDescent="0.25">
      <c r="A54" s="24"/>
      <c r="B54" s="62" t="s">
        <v>43</v>
      </c>
      <c r="C54" s="38">
        <v>3574.6057378395435</v>
      </c>
      <c r="D54" s="38">
        <v>2885.9156817286362</v>
      </c>
      <c r="E54" s="38">
        <v>1447.6661913144003</v>
      </c>
      <c r="F54" s="38">
        <v>4333.5818730430365</v>
      </c>
      <c r="G54" s="38">
        <v>3818.8553667882729</v>
      </c>
      <c r="H54" s="38">
        <v>3818.8553667882729</v>
      </c>
      <c r="I54" s="38">
        <v>3818.8553667882729</v>
      </c>
      <c r="J54" s="70"/>
      <c r="K54" s="3"/>
      <c r="L54" s="3"/>
    </row>
    <row r="55" spans="1:12" s="71" customFormat="1" x14ac:dyDescent="0.25">
      <c r="A55" s="24"/>
      <c r="B55" s="62" t="s">
        <v>44</v>
      </c>
      <c r="C55" s="38">
        <v>301.20354909659</v>
      </c>
      <c r="D55" s="38">
        <v>152</v>
      </c>
      <c r="E55" s="38">
        <v>154.21000000000004</v>
      </c>
      <c r="F55" s="38">
        <v>306.21000000000004</v>
      </c>
      <c r="G55" s="38">
        <v>307.19975953419902</v>
      </c>
      <c r="H55" s="38">
        <v>307.19975953419902</v>
      </c>
      <c r="I55" s="38">
        <v>307.19975953419902</v>
      </c>
      <c r="J55" s="70"/>
      <c r="K55" s="3"/>
      <c r="L55" s="3"/>
    </row>
    <row r="56" spans="1:12" s="71" customFormat="1" ht="36" x14ac:dyDescent="0.25">
      <c r="A56" s="57"/>
      <c r="B56" s="72" t="s">
        <v>45</v>
      </c>
      <c r="C56" s="73">
        <v>3875.8092869361335</v>
      </c>
      <c r="D56" s="73">
        <f>D54+D55</f>
        <v>3037.9156817286362</v>
      </c>
      <c r="E56" s="73">
        <f t="shared" ref="E56:I56" si="2">E54+E55</f>
        <v>1601.8761913144003</v>
      </c>
      <c r="F56" s="73">
        <f t="shared" si="2"/>
        <v>4639.7918730430365</v>
      </c>
      <c r="G56" s="73">
        <f t="shared" si="2"/>
        <v>4126.0551263224716</v>
      </c>
      <c r="H56" s="73">
        <f t="shared" si="2"/>
        <v>4126.0551263224716</v>
      </c>
      <c r="I56" s="73">
        <f t="shared" si="2"/>
        <v>4126.0551263224716</v>
      </c>
      <c r="J56" s="70"/>
      <c r="K56" s="74">
        <f>'[1]D6-EB'!$D$85-F56</f>
        <v>0</v>
      </c>
      <c r="L56" s="3"/>
    </row>
    <row r="57" spans="1:12" x14ac:dyDescent="0.25">
      <c r="A57" s="75"/>
      <c r="B57" s="76" t="s">
        <v>46</v>
      </c>
      <c r="C57" s="77">
        <f>C47+C56</f>
        <v>7825.5132869361341</v>
      </c>
      <c r="D57" s="77">
        <f t="shared" ref="D57:I57" si="3">D47+D56</f>
        <v>6138.6031817286366</v>
      </c>
      <c r="E57" s="77">
        <f t="shared" si="3"/>
        <v>3261.1292423144</v>
      </c>
      <c r="F57" s="77">
        <f t="shared" si="3"/>
        <v>9399.7324240430353</v>
      </c>
      <c r="G57" s="77">
        <f t="shared" si="3"/>
        <v>8325.4102463224717</v>
      </c>
      <c r="H57" s="77">
        <f t="shared" si="3"/>
        <v>8446.4798063224716</v>
      </c>
      <c r="I57" s="77">
        <f t="shared" si="3"/>
        <v>9346.9054163224719</v>
      </c>
      <c r="J57" s="70"/>
      <c r="L57" s="66"/>
    </row>
    <row r="58" spans="1:12" x14ac:dyDescent="0.25">
      <c r="B58" s="78" t="s">
        <v>47</v>
      </c>
      <c r="C58" s="38">
        <v>52.917000000000002</v>
      </c>
      <c r="D58" s="38">
        <v>36.447000000000003</v>
      </c>
      <c r="E58" s="38">
        <v>16.47</v>
      </c>
      <c r="F58" s="38">
        <v>52.917000000000002</v>
      </c>
      <c r="G58" s="38">
        <v>52.917000000000002</v>
      </c>
      <c r="H58" s="38">
        <v>52.917000000000002</v>
      </c>
      <c r="I58" s="38">
        <v>52.917000000000002</v>
      </c>
      <c r="J58" s="70"/>
    </row>
    <row r="59" spans="1:12" x14ac:dyDescent="0.25">
      <c r="A59" s="79"/>
      <c r="B59" s="78" t="s">
        <v>48</v>
      </c>
      <c r="C59" s="38">
        <v>60.7928</v>
      </c>
      <c r="D59" s="38">
        <v>48.80921</v>
      </c>
      <c r="E59" s="38">
        <v>25.470790000000001</v>
      </c>
      <c r="F59" s="38">
        <v>74.28</v>
      </c>
      <c r="G59" s="38">
        <v>69.41</v>
      </c>
      <c r="H59" s="38">
        <v>69.41</v>
      </c>
      <c r="I59" s="38">
        <v>69.41</v>
      </c>
      <c r="J59" s="70"/>
    </row>
    <row r="60" spans="1:12" x14ac:dyDescent="0.25">
      <c r="B60" s="78" t="s">
        <v>49</v>
      </c>
      <c r="C60" s="38">
        <v>0</v>
      </c>
      <c r="D60" s="38">
        <v>0</v>
      </c>
      <c r="E60" s="38">
        <v>50</v>
      </c>
      <c r="F60" s="38">
        <v>50</v>
      </c>
      <c r="G60" s="38">
        <v>301.8</v>
      </c>
      <c r="H60" s="38">
        <v>301.8</v>
      </c>
      <c r="I60" s="38">
        <v>301.8</v>
      </c>
      <c r="J60" s="70"/>
    </row>
    <row r="61" spans="1:12" x14ac:dyDescent="0.25">
      <c r="A61" s="80"/>
      <c r="B61" s="76" t="s">
        <v>50</v>
      </c>
      <c r="C61" s="77">
        <f>C57-C58-C59-C60</f>
        <v>7711.8034869361336</v>
      </c>
      <c r="D61" s="77">
        <f t="shared" ref="D61:I61" si="4">D57-D58-D59-D60</f>
        <v>6053.3469717286362</v>
      </c>
      <c r="E61" s="77">
        <f t="shared" si="4"/>
        <v>3169.1884523144004</v>
      </c>
      <c r="F61" s="77">
        <f t="shared" si="4"/>
        <v>9222.5354240430352</v>
      </c>
      <c r="G61" s="77">
        <f t="shared" si="4"/>
        <v>7901.2832463224722</v>
      </c>
      <c r="H61" s="77">
        <f t="shared" si="4"/>
        <v>8022.3528063224721</v>
      </c>
      <c r="I61" s="77">
        <f t="shared" si="4"/>
        <v>8922.7784163224733</v>
      </c>
      <c r="J61" s="70"/>
    </row>
    <row r="62" spans="1:12" x14ac:dyDescent="0.25">
      <c r="C62" s="81"/>
      <c r="D62" s="81"/>
      <c r="E62" s="81"/>
      <c r="F62" s="81"/>
      <c r="G62" s="81"/>
      <c r="H62" s="81"/>
      <c r="I62" s="81"/>
    </row>
    <row r="63" spans="1:12" x14ac:dyDescent="0.25">
      <c r="C63" s="66"/>
      <c r="D63" s="66"/>
      <c r="E63" s="66"/>
      <c r="F63" s="66"/>
      <c r="G63" s="66"/>
      <c r="H63" s="66"/>
      <c r="I63" s="66"/>
    </row>
    <row r="64" spans="1:12" x14ac:dyDescent="0.25">
      <c r="C64" s="34"/>
      <c r="D64" s="34"/>
      <c r="E64" s="34"/>
      <c r="F64" s="34"/>
      <c r="G64" s="34"/>
      <c r="H64" s="34"/>
      <c r="I64" s="34"/>
    </row>
    <row r="65" spans="3:9" x14ac:dyDescent="0.25">
      <c r="C65" s="66"/>
      <c r="D65" s="66"/>
      <c r="E65" s="66"/>
      <c r="F65" s="66"/>
      <c r="G65" s="66"/>
      <c r="H65" s="66"/>
      <c r="I65" s="66"/>
    </row>
    <row r="66" spans="3:9" x14ac:dyDescent="0.25">
      <c r="C66" s="34"/>
      <c r="D66" s="34"/>
      <c r="E66" s="34"/>
      <c r="F66" s="34"/>
      <c r="G66" s="34"/>
      <c r="H66" s="34"/>
      <c r="I66" s="34"/>
    </row>
  </sheetData>
  <mergeCells count="16">
    <mergeCell ref="G49:G51"/>
    <mergeCell ref="H49:H51"/>
    <mergeCell ref="I49:I51"/>
    <mergeCell ref="J53:J61"/>
    <mergeCell ref="D27:D28"/>
    <mergeCell ref="E27:E28"/>
    <mergeCell ref="D30:D31"/>
    <mergeCell ref="E30:E31"/>
    <mergeCell ref="E49:E51"/>
    <mergeCell ref="F49:F51"/>
    <mergeCell ref="A2:H2"/>
    <mergeCell ref="A3:H3"/>
    <mergeCell ref="A5:A6"/>
    <mergeCell ref="B5:B6"/>
    <mergeCell ref="D5:F5"/>
    <mergeCell ref="A11:A14"/>
  </mergeCells>
  <pageMargins left="0.7" right="0.7" top="0.75" bottom="0.75" header="0.3" footer="0.3"/>
  <pageSetup paperSize="9" scale="51" orientation="portrait" r:id="rId1"/>
  <headerFooter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G-32</vt:lpstr>
      <vt:lpstr>'G-32'!Print_Area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DELL PC</cp:lastModifiedBy>
  <dcterms:created xsi:type="dcterms:W3CDTF">2020-03-04T02:36:33Z</dcterms:created>
  <dcterms:modified xsi:type="dcterms:W3CDTF">2020-03-04T02:40:10Z</dcterms:modified>
</cp:coreProperties>
</file>